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8180" windowHeight="11250"/>
  </bookViews>
  <sheets>
    <sheet name="申請書（自動計算）" sheetId="1" r:id="rId1"/>
  </sheets>
  <definedNames>
    <definedName name="_xlnm.Print_Area" localSheetId="0">'申請書（自動計算）'!$A$1:$M$82</definedName>
  </definedNames>
  <calcPr calcId="145621"/>
</workbook>
</file>

<file path=xl/calcChain.xml><?xml version="1.0" encoding="utf-8"?>
<calcChain xmlns="http://schemas.openxmlformats.org/spreadsheetml/2006/main">
  <c r="G26" i="1" l="1"/>
  <c r="E26" i="1" l="1"/>
  <c r="B21" i="1"/>
  <c r="B22" i="1" l="1"/>
  <c r="B23" i="1" s="1"/>
  <c r="B24" i="1" s="1"/>
  <c r="B25" i="1" s="1"/>
  <c r="J26" i="1"/>
  <c r="L26" i="1" l="1"/>
  <c r="P26" i="1" l="1"/>
  <c r="R28" i="1"/>
  <c r="J27" i="1" s="1"/>
  <c r="P28" i="1" s="1"/>
  <c r="C27" i="1" l="1"/>
  <c r="Q28" i="1" l="1"/>
  <c r="J29" i="1" s="1"/>
  <c r="E14" i="1" l="1"/>
</calcChain>
</file>

<file path=xl/sharedStrings.xml><?xml version="1.0" encoding="utf-8"?>
<sst xmlns="http://schemas.openxmlformats.org/spreadsheetml/2006/main" count="105" uniqueCount="79">
  <si>
    <t>口座番号</t>
    <rPh sb="0" eb="2">
      <t>コウザ</t>
    </rPh>
    <rPh sb="2" eb="4">
      <t>バンゴウ</t>
    </rPh>
    <phoneticPr fontId="2"/>
  </si>
  <si>
    <t>口座科目</t>
    <rPh sb="0" eb="2">
      <t>コウザ</t>
    </rPh>
    <rPh sb="2" eb="4">
      <t>カモク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</si>
  <si>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</si>
  <si>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（添付書類）</t>
    <rPh sb="1" eb="3">
      <t>テンプ</t>
    </rPh>
    <rPh sb="3" eb="5">
      <t>ショルイ</t>
    </rPh>
    <phoneticPr fontId="2"/>
  </si>
  <si>
    <t>円</t>
    <rPh sb="0" eb="1">
      <t>エン</t>
    </rPh>
    <phoneticPr fontId="2"/>
  </si>
  <si>
    <t>給付申請額</t>
    <rPh sb="0" eb="2">
      <t>キュウフ</t>
    </rPh>
    <rPh sb="2" eb="4">
      <t>シンセイ</t>
    </rPh>
    <rPh sb="4" eb="5">
      <t>ガク</t>
    </rPh>
    <phoneticPr fontId="2"/>
  </si>
  <si>
    <t>）</t>
    <phoneticPr fontId="2"/>
  </si>
  <si>
    <t>電話番号</t>
    <rPh sb="0" eb="2">
      <t>デンワ</t>
    </rPh>
    <rPh sb="2" eb="4">
      <t>バンゴウ</t>
    </rPh>
    <phoneticPr fontId="2"/>
  </si>
  <si>
    <t>（代表者）</t>
    <rPh sb="1" eb="4">
      <t>ダイヒョウシャ</t>
    </rPh>
    <phoneticPr fontId="2"/>
  </si>
  <si>
    <t>　　　　　（代表者）　　　 　　　　　　　　　　　　</t>
  </si>
  <si>
    <t>（法人名）</t>
    <phoneticPr fontId="2"/>
  </si>
  <si>
    <t>氏　　名</t>
    <phoneticPr fontId="2"/>
  </si>
  <si>
    <t>住　　所</t>
    <phoneticPr fontId="2"/>
  </si>
  <si>
    <t>（申請者）</t>
    <rPh sb="1" eb="4">
      <t>シンセイシャ</t>
    </rPh>
    <phoneticPr fontId="2"/>
  </si>
  <si>
    <t>八峰町長　　　様</t>
  </si>
  <si>
    <t>令和　　年　　月　　日　</t>
    <phoneticPr fontId="2"/>
  </si>
  <si>
    <t>様式第1号（第5条関係）</t>
  </si>
  <si>
    <t>月</t>
    <rPh sb="0" eb="1">
      <t>ガツ</t>
    </rPh>
    <phoneticPr fontId="2"/>
  </si>
  <si>
    <t>対象月</t>
    <rPh sb="0" eb="2">
      <t>タイショウ</t>
    </rPh>
    <rPh sb="2" eb="3">
      <t>ツキ</t>
    </rPh>
    <phoneticPr fontId="2"/>
  </si>
  <si>
    <t>合計</t>
    <rPh sb="0" eb="2">
      <t>ゴウケイ</t>
    </rPh>
    <phoneticPr fontId="2"/>
  </si>
  <si>
    <t>円</t>
    <rPh sb="0" eb="1">
      <t>エン</t>
    </rPh>
    <phoneticPr fontId="2"/>
  </si>
  <si>
    <t>％</t>
    <phoneticPr fontId="2"/>
  </si>
  <si>
    <t>減収率</t>
    <rPh sb="0" eb="2">
      <t>ゲンシュウ</t>
    </rPh>
    <rPh sb="2" eb="3">
      <t>リツ</t>
    </rPh>
    <phoneticPr fontId="2"/>
  </si>
  <si>
    <t>減収額</t>
    <rPh sb="0" eb="2">
      <t>ゲンシュウ</t>
    </rPh>
    <rPh sb="2" eb="3">
      <t>ガク</t>
    </rPh>
    <phoneticPr fontId="2"/>
  </si>
  <si>
    <t>本年の事業収入
（売上）</t>
    <rPh sb="0" eb="2">
      <t>ホンネン</t>
    </rPh>
    <rPh sb="3" eb="5">
      <t>ジギョウ</t>
    </rPh>
    <rPh sb="5" eb="7">
      <t>シュウニュウ</t>
    </rPh>
    <rPh sb="9" eb="11">
      <t>ウリアゲ</t>
    </rPh>
    <phoneticPr fontId="2"/>
  </si>
  <si>
    <t>八峰町事業継続臨時給付金の給付を受けたいので、下記のとおり申請します。</t>
    <rPh sb="0" eb="3">
      <t>ハッポウチョウ</t>
    </rPh>
    <rPh sb="3" eb="5">
      <t>ジギョウ</t>
    </rPh>
    <rPh sb="5" eb="7">
      <t>ケイゾク</t>
    </rPh>
    <rPh sb="7" eb="9">
      <t>リンジ</t>
    </rPh>
    <rPh sb="9" eb="12">
      <t>キュウフキン</t>
    </rPh>
    <rPh sb="13" eb="15">
      <t>キュウフ</t>
    </rPh>
    <rPh sb="16" eb="17">
      <t>ウ</t>
    </rPh>
    <rPh sb="23" eb="25">
      <t>カキ</t>
    </rPh>
    <rPh sb="29" eb="31">
      <t>シンセイ</t>
    </rPh>
    <phoneticPr fontId="2"/>
  </si>
  <si>
    <t>↓リストから選択</t>
    <rPh sb="6" eb="8">
      <t>センタク</t>
    </rPh>
    <phoneticPr fontId="2"/>
  </si>
  <si>
    <t>（</t>
    <phoneticPr fontId="2"/>
  </si>
  <si>
    <t>（</t>
    <phoneticPr fontId="2"/>
  </si>
  <si>
    <t>）</t>
    <phoneticPr fontId="2"/>
  </si>
  <si>
    <t>（〒</t>
    <phoneticPr fontId="2"/>
  </si>
  <si>
    <t>給付金の振込先</t>
    <phoneticPr fontId="2"/>
  </si>
  <si>
    <t>☑</t>
    <phoneticPr fontId="2"/>
  </si>
  <si>
    <t>前回の口座と同じ（チェック）</t>
    <rPh sb="0" eb="2">
      <t>ゼンカイ</t>
    </rPh>
    <rPh sb="3" eb="5">
      <t>コウザ</t>
    </rPh>
    <rPh sb="6" eb="7">
      <t>オナ</t>
    </rPh>
    <phoneticPr fontId="2"/>
  </si>
  <si>
    <t>普通</t>
    <rPh sb="0" eb="2">
      <t>フツウ</t>
    </rPh>
    <phoneticPr fontId="2"/>
  </si>
  <si>
    <t>当座</t>
    <rPh sb="0" eb="2">
      <t>トウザ</t>
    </rPh>
    <phoneticPr fontId="2"/>
  </si>
  <si>
    <t>銀行</t>
    <rPh sb="0" eb="2">
      <t>ギンコウ</t>
    </rPh>
    <phoneticPr fontId="2"/>
  </si>
  <si>
    <t>農協</t>
    <rPh sb="0" eb="2">
      <t>ノウキョウ</t>
    </rPh>
    <phoneticPr fontId="2"/>
  </si>
  <si>
    <t>労金</t>
    <rPh sb="0" eb="2">
      <t>ロウキン</t>
    </rPh>
    <phoneticPr fontId="2"/>
  </si>
  <si>
    <t>信金</t>
    <rPh sb="0" eb="2">
      <t>シンキン</t>
    </rPh>
    <phoneticPr fontId="2"/>
  </si>
  <si>
    <t>支店</t>
    <rPh sb="0" eb="2">
      <t>シテン</t>
    </rPh>
    <phoneticPr fontId="2"/>
  </si>
  <si>
    <t>本店</t>
    <rPh sb="0" eb="2">
      <t>ホンテン</t>
    </rPh>
    <phoneticPr fontId="2"/>
  </si>
  <si>
    <t>・</t>
    <phoneticPr fontId="2"/>
  </si>
  <si>
    <t>・</t>
    <phoneticPr fontId="2"/>
  </si>
  <si>
    <t>個人　確定申告書（白色）、収支内訳書</t>
    <rPh sb="0" eb="2">
      <t>コジン</t>
    </rPh>
    <rPh sb="3" eb="5">
      <t>カクテイ</t>
    </rPh>
    <rPh sb="5" eb="7">
      <t>シンコク</t>
    </rPh>
    <rPh sb="7" eb="8">
      <t>ショ</t>
    </rPh>
    <rPh sb="9" eb="11">
      <t>シロイロ</t>
    </rPh>
    <rPh sb="13" eb="15">
      <t>シュウシ</t>
    </rPh>
    <rPh sb="15" eb="18">
      <t>ウチワケショ</t>
    </rPh>
    <phoneticPr fontId="2"/>
  </si>
  <si>
    <t>個人　確定申告書（青色）、所得税青色申告決算書</t>
    <rPh sb="0" eb="2">
      <t>コジン</t>
    </rPh>
    <rPh sb="3" eb="5">
      <t>カクテイ</t>
    </rPh>
    <rPh sb="5" eb="7">
      <t>シンコク</t>
    </rPh>
    <rPh sb="7" eb="8">
      <t>ショ</t>
    </rPh>
    <rPh sb="9" eb="11">
      <t>アオイロ</t>
    </rPh>
    <rPh sb="13" eb="16">
      <t>ショトクゼイ</t>
    </rPh>
    <rPh sb="16" eb="18">
      <t>アオイロ</t>
    </rPh>
    <rPh sb="18" eb="20">
      <t>シンコク</t>
    </rPh>
    <rPh sb="20" eb="23">
      <t>ケッサンショ</t>
    </rPh>
    <phoneticPr fontId="2"/>
  </si>
  <si>
    <t>法人　確定申告書、法人概況説明書</t>
    <rPh sb="0" eb="2">
      <t>ホウジン</t>
    </rPh>
    <rPh sb="3" eb="5">
      <t>カクテイ</t>
    </rPh>
    <rPh sb="5" eb="7">
      <t>シンコク</t>
    </rPh>
    <rPh sb="7" eb="8">
      <t>ショ</t>
    </rPh>
    <rPh sb="9" eb="11">
      <t>ホウジン</t>
    </rPh>
    <rPh sb="11" eb="13">
      <t>ガイキョウ</t>
    </rPh>
    <rPh sb="13" eb="16">
      <t>セツメイショ</t>
    </rPh>
    <phoneticPr fontId="2"/>
  </si>
  <si>
    <t>※上記書類は、前回提出している場合は省略できます。</t>
    <rPh sb="1" eb="3">
      <t>ジョウキ</t>
    </rPh>
    <rPh sb="3" eb="5">
      <t>ショルイ</t>
    </rPh>
    <rPh sb="7" eb="9">
      <t>ゼンカイ</t>
    </rPh>
    <rPh sb="9" eb="11">
      <t>テイシュツ</t>
    </rPh>
    <rPh sb="15" eb="17">
      <t>バアイ</t>
    </rPh>
    <rPh sb="18" eb="20">
      <t>ショウリャク</t>
    </rPh>
    <phoneticPr fontId="2"/>
  </si>
  <si>
    <t>（１）</t>
    <phoneticPr fontId="2"/>
  </si>
  <si>
    <t>（２）</t>
    <phoneticPr fontId="2"/>
  </si>
  <si>
    <t>（３）</t>
    <phoneticPr fontId="2"/>
  </si>
  <si>
    <t>（４）</t>
    <phoneticPr fontId="2"/>
  </si>
  <si>
    <t>振込先口座の通帳の写し（前回と同じ口座の場合は不要）</t>
    <rPh sb="0" eb="2">
      <t>フリコミ</t>
    </rPh>
    <rPh sb="2" eb="3">
      <t>サキ</t>
    </rPh>
    <rPh sb="3" eb="5">
      <t>コウザ</t>
    </rPh>
    <rPh sb="6" eb="8">
      <t>ツウチョウ</t>
    </rPh>
    <rPh sb="9" eb="10">
      <t>ウツ</t>
    </rPh>
    <rPh sb="12" eb="14">
      <t>ゼンカイ</t>
    </rPh>
    <rPh sb="15" eb="16">
      <t>オナ</t>
    </rPh>
    <rPh sb="17" eb="19">
      <t>コウザ</t>
    </rPh>
    <rPh sb="20" eb="22">
      <t>バアイ</t>
    </rPh>
    <rPh sb="23" eb="25">
      <t>フヨウ</t>
    </rPh>
    <phoneticPr fontId="2"/>
  </si>
  <si>
    <t>本人確認書類（運転免許証・保険証等）の写し※個人の場合</t>
    <rPh sb="0" eb="2">
      <t>ホンニン</t>
    </rPh>
    <rPh sb="2" eb="4">
      <t>カクニン</t>
    </rPh>
    <rPh sb="4" eb="6">
      <t>ショルイ</t>
    </rPh>
    <rPh sb="7" eb="9">
      <t>ウンテン</t>
    </rPh>
    <rPh sb="9" eb="11">
      <t>メンキョ</t>
    </rPh>
    <rPh sb="11" eb="12">
      <t>ショウ</t>
    </rPh>
    <rPh sb="13" eb="15">
      <t>ホケン</t>
    </rPh>
    <rPh sb="15" eb="16">
      <t>ショウ</t>
    </rPh>
    <rPh sb="16" eb="17">
      <t>トウ</t>
    </rPh>
    <rPh sb="19" eb="20">
      <t>ウツ</t>
    </rPh>
    <rPh sb="22" eb="24">
      <t>コジン</t>
    </rPh>
    <rPh sb="25" eb="27">
      <t>バアイ</t>
    </rPh>
    <phoneticPr fontId="2"/>
  </si>
  <si>
    <t>口座名義（カナ）</t>
    <rPh sb="0" eb="2">
      <t>コウザ</t>
    </rPh>
    <rPh sb="2" eb="4">
      <t>メイギ</t>
    </rPh>
    <phoneticPr fontId="2"/>
  </si>
  <si>
    <t>氏　　名</t>
    <rPh sb="0" eb="1">
      <t>シ</t>
    </rPh>
    <rPh sb="3" eb="4">
      <t>メイ</t>
    </rPh>
    <phoneticPr fontId="2"/>
  </si>
  <si>
    <t>算定内訳</t>
    <rPh sb="0" eb="2">
      <t>サンテイ</t>
    </rPh>
    <rPh sb="2" eb="4">
      <t>ウチワケ</t>
    </rPh>
    <phoneticPr fontId="2"/>
  </si>
  <si>
    <t>基準率</t>
    <rPh sb="0" eb="2">
      <t>キジュン</t>
    </rPh>
    <rPh sb="2" eb="3">
      <t>リツ</t>
    </rPh>
    <phoneticPr fontId="2"/>
  </si>
  <si>
    <t>％</t>
    <phoneticPr fontId="2"/>
  </si>
  <si>
    <t>基準額
（①×基準率）</t>
    <rPh sb="0" eb="2">
      <t>キジュン</t>
    </rPh>
    <rPh sb="2" eb="3">
      <t>ガク</t>
    </rPh>
    <rPh sb="7" eb="9">
      <t>キジュン</t>
    </rPh>
    <rPh sb="9" eb="10">
      <t>リツ</t>
    </rPh>
    <phoneticPr fontId="2"/>
  </si>
  <si>
    <t>円</t>
    <rPh sb="0" eb="1">
      <t>エン</t>
    </rPh>
    <phoneticPr fontId="2"/>
  </si>
  <si>
    <r>
      <rPr>
        <sz val="11"/>
        <color theme="1"/>
        <rFont val="ＭＳ ゴシック"/>
        <family val="3"/>
        <charset val="128"/>
      </rPr>
      <t xml:space="preserve">
（Ａ）</t>
    </r>
    <r>
      <rPr>
        <sz val="10"/>
        <color theme="1"/>
        <rFont val="ＭＳ ゴシック"/>
        <family val="3"/>
        <charset val="128"/>
      </rPr>
      <t xml:space="preserve">
</t>
    </r>
    <r>
      <rPr>
        <sz val="9"/>
        <color theme="1"/>
        <rFont val="ＭＳ ゴシック"/>
        <family val="3"/>
        <charset val="128"/>
      </rPr>
      <t>千円未満切捨</t>
    </r>
    <rPh sb="5" eb="6">
      <t>セン</t>
    </rPh>
    <rPh sb="6" eb="7">
      <t>エン</t>
    </rPh>
    <rPh sb="7" eb="9">
      <t>ミマン</t>
    </rPh>
    <rPh sb="9" eb="11">
      <t>キリス</t>
    </rPh>
    <phoneticPr fontId="2"/>
  </si>
  <si>
    <t>減収率が
15％以上20％未満の場合 15％
　　　　20％以上の場合 20％</t>
    <phoneticPr fontId="2"/>
  </si>
  <si>
    <t>①</t>
    <phoneticPr fontId="2"/>
  </si>
  <si>
    <t>☑</t>
  </si>
  <si>
    <t>（　令和３年　）</t>
    <rPh sb="2" eb="4">
      <t>レイワ</t>
    </rPh>
    <rPh sb="5" eb="6">
      <t>ネン</t>
    </rPh>
    <phoneticPr fontId="2"/>
  </si>
  <si>
    <t>令和２年</t>
    <rPh sb="0" eb="2">
      <t>レイワ</t>
    </rPh>
    <rPh sb="3" eb="4">
      <t>ネン</t>
    </rPh>
    <phoneticPr fontId="2"/>
  </si>
  <si>
    <t>）</t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</si>
  <si>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</si>
  <si>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対象期間の比較対象年の売上高及び今年の売上高が分かるもの（売上台帳・各種帳簿）の写し</t>
    <rPh sb="0" eb="2">
      <t>タイショウ</t>
    </rPh>
    <rPh sb="2" eb="4">
      <t>キカン</t>
    </rPh>
    <rPh sb="5" eb="7">
      <t>ヒカク</t>
    </rPh>
    <rPh sb="7" eb="9">
      <t>タイショウ</t>
    </rPh>
    <rPh sb="9" eb="10">
      <t>ネン</t>
    </rPh>
    <rPh sb="11" eb="13">
      <t>ウリアゲ</t>
    </rPh>
    <rPh sb="13" eb="14">
      <t>ダカ</t>
    </rPh>
    <rPh sb="14" eb="15">
      <t>オヨ</t>
    </rPh>
    <rPh sb="16" eb="18">
      <t>コンネン</t>
    </rPh>
    <rPh sb="19" eb="21">
      <t>ウリアゲ</t>
    </rPh>
    <rPh sb="21" eb="22">
      <t>ダカ</t>
    </rPh>
    <rPh sb="23" eb="24">
      <t>ワ</t>
    </rPh>
    <rPh sb="29" eb="31">
      <t>ウリアゲ</t>
    </rPh>
    <rPh sb="31" eb="33">
      <t>ダイチョウ</t>
    </rPh>
    <rPh sb="34" eb="36">
      <t>カクシュ</t>
    </rPh>
    <rPh sb="36" eb="38">
      <t>チョウボ</t>
    </rPh>
    <rPh sb="40" eb="41">
      <t>ウツ</t>
    </rPh>
    <phoneticPr fontId="2"/>
  </si>
  <si>
    <t>（５）</t>
  </si>
  <si>
    <t>宣誓書</t>
    <rPh sb="0" eb="3">
      <t>センセイショ</t>
    </rPh>
    <phoneticPr fontId="2"/>
  </si>
  <si>
    <t>比較対象年事業収入
（売上）</t>
    <rPh sb="0" eb="2">
      <t>ヒカク</t>
    </rPh>
    <rPh sb="2" eb="4">
      <t>タイショウ</t>
    </rPh>
    <rPh sb="4" eb="5">
      <t>ネン</t>
    </rPh>
    <rPh sb="5" eb="7">
      <t>ジギョウ</t>
    </rPh>
    <rPh sb="7" eb="9">
      <t>シュウニュウ</t>
    </rPh>
    <rPh sb="11" eb="13">
      <t>ウリアゲ</t>
    </rPh>
    <phoneticPr fontId="2"/>
  </si>
  <si>
    <r>
      <rPr>
        <b/>
        <sz val="11"/>
        <color theme="1"/>
        <rFont val="ＭＳ ゴシック"/>
        <family val="3"/>
        <charset val="128"/>
      </rPr>
      <t>　　　給付額</t>
    </r>
    <r>
      <rPr>
        <sz val="10"/>
        <color theme="1"/>
        <rFont val="ＭＳ ゴシック"/>
        <family val="3"/>
        <charset val="128"/>
      </rPr>
      <t xml:space="preserve">
　(減収率が15％以上20％未満の場合　上限30万円)</t>
    </r>
    <rPh sb="3" eb="6">
      <t>キュウフガク</t>
    </rPh>
    <rPh sb="9" eb="11">
      <t>ゲンシュウ</t>
    </rPh>
    <rPh sb="11" eb="12">
      <t>リツ</t>
    </rPh>
    <rPh sb="16" eb="18">
      <t>イジョウ</t>
    </rPh>
    <rPh sb="21" eb="23">
      <t>ミマン</t>
    </rPh>
    <rPh sb="24" eb="26">
      <t>バアイ</t>
    </rPh>
    <rPh sb="27" eb="29">
      <t>ジョウゲン</t>
    </rPh>
    <rPh sb="31" eb="33">
      <t>マンエン</t>
    </rPh>
    <phoneticPr fontId="2"/>
  </si>
  <si>
    <t>　(減収率が20％以上の場合 　　　 　上限50万円)</t>
    <phoneticPr fontId="2"/>
  </si>
  <si>
    <t>確定申告の写し（住民税申告の方は住民税申告書）　※比較対象年のもの</t>
    <rPh sb="0" eb="2">
      <t>カクテイ</t>
    </rPh>
    <rPh sb="2" eb="4">
      <t>シンコク</t>
    </rPh>
    <rPh sb="5" eb="6">
      <t>ウツ</t>
    </rPh>
    <rPh sb="8" eb="11">
      <t>ジュウミンゼイ</t>
    </rPh>
    <rPh sb="11" eb="13">
      <t>シンコク</t>
    </rPh>
    <rPh sb="14" eb="15">
      <t>カタ</t>
    </rPh>
    <rPh sb="16" eb="19">
      <t>ジュウミンゼイ</t>
    </rPh>
    <rPh sb="19" eb="21">
      <t>シンコク</t>
    </rPh>
    <rPh sb="21" eb="22">
      <t>ショ</t>
    </rPh>
    <rPh sb="25" eb="27">
      <t>ヒカク</t>
    </rPh>
    <rPh sb="27" eb="29">
      <t>タイショウ</t>
    </rPh>
    <rPh sb="29" eb="30">
      <t>ネン</t>
    </rPh>
    <phoneticPr fontId="2"/>
  </si>
  <si>
    <t>※太枠部分を入力してください。</t>
    <rPh sb="1" eb="3">
      <t>フトワク</t>
    </rPh>
    <rPh sb="3" eb="5">
      <t>ブブン</t>
    </rPh>
    <rPh sb="6" eb="8">
      <t>ニュウリョク</t>
    </rPh>
    <phoneticPr fontId="2"/>
  </si>
  <si>
    <t>八峰町事業継続臨時給付金給付申請書</t>
    <rPh sb="0" eb="3">
      <t>ハッポウチョウ</t>
    </rPh>
    <rPh sb="3" eb="5">
      <t>ジギョウ</t>
    </rPh>
    <rPh sb="5" eb="7">
      <t>ケイゾク</t>
    </rPh>
    <rPh sb="7" eb="9">
      <t>リンジ</t>
    </rPh>
    <rPh sb="9" eb="12">
      <t>キュウフキン</t>
    </rPh>
    <rPh sb="12" eb="14">
      <t>キュウフ</t>
    </rPh>
    <rPh sb="14" eb="17">
      <t>シンセイショ</t>
    </rPh>
    <phoneticPr fontId="2"/>
  </si>
  <si>
    <t>（令和３年度申請）</t>
    <rPh sb="1" eb="3">
      <t>レイワ</t>
    </rPh>
    <rPh sb="4" eb="5">
      <t>ネン</t>
    </rPh>
    <rPh sb="5" eb="6">
      <t>ド</t>
    </rPh>
    <rPh sb="6" eb="8">
      <t>シンセイ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</si>
</sst>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2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b/>
      <u/>
      <sz val="10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4"/>
      <color theme="0"/>
      <name val="ＭＳ 明朝"/>
      <family val="1"/>
      <charset val="128"/>
    </font>
    <font>
      <sz val="12"/>
      <color theme="0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4" fillId="0" borderId="0" xfId="0" applyFont="1" applyAlignment="1"/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Border="1" applyAlignment="1"/>
    <xf numFmtId="0" fontId="5" fillId="0" borderId="0" xfId="0" applyFont="1" applyBorder="1" applyAlignment="1"/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3" fillId="0" borderId="8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3" fillId="0" borderId="9" xfId="0" applyFont="1" applyBorder="1">
      <alignment vertical="center"/>
    </xf>
    <xf numFmtId="38" fontId="6" fillId="0" borderId="12" xfId="1" applyFont="1" applyBorder="1" applyAlignment="1">
      <alignment vertical="center"/>
    </xf>
    <xf numFmtId="0" fontId="4" fillId="0" borderId="0" xfId="0" applyFont="1" applyBorder="1" applyAlignment="1"/>
    <xf numFmtId="0" fontId="11" fillId="0" borderId="3" xfId="0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/>
    <xf numFmtId="0" fontId="11" fillId="0" borderId="11" xfId="0" applyFont="1" applyBorder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6" xfId="0" applyFont="1" applyBorder="1" applyAlignment="1">
      <alignment vertical="center"/>
    </xf>
    <xf numFmtId="0" fontId="11" fillId="0" borderId="6" xfId="0" applyFont="1" applyBorder="1" applyAlignment="1"/>
    <xf numFmtId="0" fontId="11" fillId="0" borderId="5" xfId="0" applyFont="1" applyBorder="1">
      <alignment vertical="center"/>
    </xf>
    <xf numFmtId="38" fontId="11" fillId="0" borderId="0" xfId="1" applyFont="1" applyBorder="1" applyAlignment="1">
      <alignment vertical="center"/>
    </xf>
    <xf numFmtId="0" fontId="7" fillId="0" borderId="0" xfId="0" applyFont="1" applyAlignment="1">
      <alignment horizontal="left" vertical="top"/>
    </xf>
    <xf numFmtId="0" fontId="16" fillId="0" borderId="0" xfId="0" applyFont="1" applyAlignment="1"/>
    <xf numFmtId="0" fontId="11" fillId="0" borderId="7" xfId="0" applyFont="1" applyFill="1" applyBorder="1" applyAlignment="1">
      <alignment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38" fontId="15" fillId="0" borderId="5" xfId="1" applyFont="1" applyBorder="1" applyAlignment="1">
      <alignment vertical="top"/>
    </xf>
    <xf numFmtId="49" fontId="3" fillId="0" borderId="0" xfId="0" applyNumberFormat="1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right" vertical="center"/>
    </xf>
    <xf numFmtId="49" fontId="4" fillId="0" borderId="0" xfId="0" applyNumberFormat="1" applyFont="1">
      <alignment vertical="center"/>
    </xf>
    <xf numFmtId="0" fontId="2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33" xfId="0" applyFont="1" applyBorder="1" applyAlignment="1">
      <alignment horizontal="right" vertical="center"/>
    </xf>
    <xf numFmtId="0" fontId="14" fillId="0" borderId="6" xfId="0" applyFont="1" applyBorder="1" applyAlignment="1">
      <alignment horizontal="center"/>
    </xf>
    <xf numFmtId="0" fontId="10" fillId="0" borderId="0" xfId="0" applyFont="1" applyBorder="1" applyAlignment="1"/>
    <xf numFmtId="0" fontId="0" fillId="0" borderId="6" xfId="0" applyBorder="1">
      <alignment vertical="center"/>
    </xf>
    <xf numFmtId="0" fontId="6" fillId="0" borderId="6" xfId="0" applyFont="1" applyBorder="1">
      <alignment vertical="center"/>
    </xf>
    <xf numFmtId="0" fontId="18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38" fontId="22" fillId="0" borderId="0" xfId="1" applyFont="1">
      <alignment vertical="center"/>
    </xf>
    <xf numFmtId="38" fontId="23" fillId="0" borderId="0" xfId="0" applyNumberFormat="1" applyFont="1" applyBorder="1" applyAlignment="1">
      <alignment vertical="center"/>
    </xf>
    <xf numFmtId="38" fontId="21" fillId="0" borderId="0" xfId="0" applyNumberFormat="1" applyFont="1">
      <alignment vertical="center"/>
    </xf>
    <xf numFmtId="176" fontId="11" fillId="0" borderId="3" xfId="0" applyNumberFormat="1" applyFont="1" applyBorder="1" applyAlignment="1">
      <alignment vertical="center"/>
    </xf>
    <xf numFmtId="38" fontId="11" fillId="0" borderId="3" xfId="0" applyNumberFormat="1" applyFont="1" applyBorder="1" applyAlignment="1">
      <alignment vertical="center"/>
    </xf>
    <xf numFmtId="0" fontId="11" fillId="0" borderId="6" xfId="0" applyFont="1" applyBorder="1" applyAlignment="1">
      <alignment horizontal="right" vertical="center"/>
    </xf>
    <xf numFmtId="0" fontId="14" fillId="0" borderId="8" xfId="0" applyFont="1" applyBorder="1">
      <alignment vertical="center"/>
    </xf>
    <xf numFmtId="0" fontId="7" fillId="0" borderId="24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38" fontId="12" fillId="0" borderId="29" xfId="1" applyFont="1" applyFill="1" applyBorder="1" applyAlignment="1">
      <alignment vertical="center"/>
    </xf>
    <xf numFmtId="38" fontId="26" fillId="0" borderId="6" xfId="0" applyNumberFormat="1" applyFont="1" applyBorder="1" applyAlignment="1"/>
    <xf numFmtId="0" fontId="26" fillId="0" borderId="6" xfId="0" applyFont="1" applyBorder="1" applyAlignment="1"/>
    <xf numFmtId="0" fontId="11" fillId="2" borderId="19" xfId="0" applyFont="1" applyFill="1" applyBorder="1" applyAlignment="1">
      <alignment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38" fontId="12" fillId="2" borderId="2" xfId="1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right" vertical="center"/>
    </xf>
    <xf numFmtId="0" fontId="11" fillId="2" borderId="21" xfId="0" applyFont="1" applyFill="1" applyBorder="1" applyAlignment="1">
      <alignment horizontal="right" vertical="center"/>
    </xf>
    <xf numFmtId="0" fontId="12" fillId="2" borderId="29" xfId="0" applyFont="1" applyFill="1" applyBorder="1" applyAlignment="1">
      <alignment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38" fontId="12" fillId="2" borderId="26" xfId="1" applyFont="1" applyFill="1" applyBorder="1" applyAlignment="1">
      <alignment horizontal="right" vertical="center"/>
    </xf>
    <xf numFmtId="0" fontId="11" fillId="2" borderId="26" xfId="0" applyFont="1" applyFill="1" applyBorder="1" applyAlignment="1">
      <alignment horizontal="right" vertical="center"/>
    </xf>
    <xf numFmtId="0" fontId="11" fillId="2" borderId="22" xfId="0" applyFont="1" applyFill="1" applyBorder="1" applyAlignment="1">
      <alignment horizontal="right" vertical="center"/>
    </xf>
    <xf numFmtId="0" fontId="11" fillId="2" borderId="23" xfId="0" applyFont="1" applyFill="1" applyBorder="1" applyAlignment="1">
      <alignment horizontal="right" vertical="center"/>
    </xf>
    <xf numFmtId="0" fontId="6" fillId="2" borderId="1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22" xfId="0" applyFont="1" applyFill="1" applyBorder="1">
      <alignment vertical="center"/>
    </xf>
    <xf numFmtId="0" fontId="3" fillId="2" borderId="3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23" xfId="0" applyFont="1" applyFill="1" applyBorder="1">
      <alignment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11" fillId="0" borderId="1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7" fillId="0" borderId="27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2" fillId="0" borderId="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38" fontId="12" fillId="2" borderId="15" xfId="1" applyFont="1" applyFill="1" applyBorder="1" applyAlignment="1">
      <alignment horizontal="right" vertical="center"/>
    </xf>
    <xf numFmtId="38" fontId="12" fillId="2" borderId="24" xfId="1" applyFont="1" applyFill="1" applyBorder="1" applyAlignment="1">
      <alignment horizontal="right" vertical="center"/>
    </xf>
    <xf numFmtId="38" fontId="12" fillId="2" borderId="4" xfId="1" applyFont="1" applyFill="1" applyBorder="1" applyAlignment="1">
      <alignment horizontal="right" vertical="center"/>
    </xf>
    <xf numFmtId="38" fontId="12" fillId="2" borderId="3" xfId="1" applyFont="1" applyFill="1" applyBorder="1" applyAlignment="1">
      <alignment horizontal="right" vertical="center"/>
    </xf>
    <xf numFmtId="0" fontId="19" fillId="0" borderId="12" xfId="0" applyFont="1" applyBorder="1" applyAlignment="1">
      <alignment horizontal="center" wrapText="1"/>
    </xf>
    <xf numFmtId="0" fontId="19" fillId="0" borderId="0" xfId="0" applyFont="1" applyBorder="1" applyAlignment="1">
      <alignment horizontal="center" wrapText="1"/>
    </xf>
    <xf numFmtId="0" fontId="19" fillId="0" borderId="7" xfId="0" applyFont="1" applyBorder="1" applyAlignment="1">
      <alignment horizontal="center" vertical="top" wrapText="1"/>
    </xf>
    <xf numFmtId="0" fontId="19" fillId="0" borderId="6" xfId="0" applyFont="1" applyBorder="1" applyAlignment="1">
      <alignment horizontal="center" vertical="top" wrapText="1"/>
    </xf>
    <xf numFmtId="38" fontId="24" fillId="0" borderId="10" xfId="1" applyFont="1" applyBorder="1" applyAlignment="1">
      <alignment horizontal="right" vertical="center" shrinkToFit="1"/>
    </xf>
    <xf numFmtId="38" fontId="24" fillId="0" borderId="7" xfId="1" applyFont="1" applyBorder="1" applyAlignment="1">
      <alignment horizontal="right" vertical="center" shrinkToFit="1"/>
    </xf>
    <xf numFmtId="38" fontId="24" fillId="0" borderId="9" xfId="1" applyFont="1" applyBorder="1" applyAlignment="1">
      <alignment horizontal="center" vertical="center" shrinkToFit="1"/>
    </xf>
    <xf numFmtId="38" fontId="24" fillId="0" borderId="6" xfId="1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38" fontId="11" fillId="0" borderId="10" xfId="1" applyFont="1" applyBorder="1" applyAlignment="1">
      <alignment horizontal="right" vertical="center"/>
    </xf>
    <xf numFmtId="38" fontId="11" fillId="0" borderId="7" xfId="1" applyFont="1" applyBorder="1" applyAlignment="1">
      <alignment horizontal="right" vertical="center"/>
    </xf>
    <xf numFmtId="0" fontId="24" fillId="0" borderId="9" xfId="0" applyFont="1" applyBorder="1" applyAlignment="1">
      <alignment horizontal="left" vertical="center"/>
    </xf>
    <xf numFmtId="0" fontId="24" fillId="0" borderId="6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 indent="1"/>
    </xf>
    <xf numFmtId="0" fontId="3" fillId="2" borderId="2" xfId="0" applyFont="1" applyFill="1" applyBorder="1" applyAlignment="1">
      <alignment horizontal="left" vertical="center" indent="1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left" vertical="center" indent="1"/>
    </xf>
    <xf numFmtId="0" fontId="3" fillId="2" borderId="26" xfId="0" applyFont="1" applyFill="1" applyBorder="1" applyAlignment="1">
      <alignment horizontal="left" vertical="center" indent="1"/>
    </xf>
    <xf numFmtId="38" fontId="12" fillId="2" borderId="18" xfId="1" applyFont="1" applyFill="1" applyBorder="1" applyAlignment="1">
      <alignment horizontal="right" vertical="center"/>
    </xf>
    <xf numFmtId="38" fontId="12" fillId="2" borderId="25" xfId="1" applyFont="1" applyFill="1" applyBorder="1" applyAlignment="1">
      <alignment horizontal="right" vertical="center"/>
    </xf>
    <xf numFmtId="38" fontId="12" fillId="0" borderId="35" xfId="1" applyFont="1" applyBorder="1" applyAlignment="1">
      <alignment horizontal="right" vertical="center"/>
    </xf>
    <xf numFmtId="38" fontId="12" fillId="0" borderId="7" xfId="1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9" fillId="0" borderId="9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38" fontId="11" fillId="0" borderId="10" xfId="1" applyFont="1" applyBorder="1" applyAlignment="1">
      <alignment horizontal="right" vertical="center" shrinkToFit="1"/>
    </xf>
    <xf numFmtId="38" fontId="11" fillId="0" borderId="12" xfId="1" applyFont="1" applyBorder="1" applyAlignment="1">
      <alignment horizontal="right" vertical="center" shrinkToFit="1"/>
    </xf>
    <xf numFmtId="38" fontId="11" fillId="0" borderId="9" xfId="1" applyFont="1" applyBorder="1" applyAlignment="1">
      <alignment horizontal="center" vertical="center" shrinkToFit="1"/>
    </xf>
    <xf numFmtId="38" fontId="11" fillId="0" borderId="0" xfId="1" applyFont="1" applyBorder="1" applyAlignment="1">
      <alignment horizontal="center" vertical="center" shrinkToFit="1"/>
    </xf>
    <xf numFmtId="0" fontId="8" fillId="0" borderId="9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right" vertical="center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4" fillId="0" borderId="6" xfId="0" applyFont="1" applyBorder="1" applyAlignment="1">
      <alignment horizontal="center"/>
    </xf>
    <xf numFmtId="0" fontId="12" fillId="0" borderId="10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12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16</xdr:row>
      <xdr:rowOff>47624</xdr:rowOff>
    </xdr:from>
    <xdr:to>
      <xdr:col>13</xdr:col>
      <xdr:colOff>9525</xdr:colOff>
      <xdr:row>24</xdr:row>
      <xdr:rowOff>190499</xdr:rowOff>
    </xdr:to>
    <xdr:sp macro="" textlink="">
      <xdr:nvSpPr>
        <xdr:cNvPr id="3" name="テキスト ボックス 2"/>
        <xdr:cNvSpPr txBox="1"/>
      </xdr:nvSpPr>
      <xdr:spPr>
        <a:xfrm>
          <a:off x="4457700" y="3219449"/>
          <a:ext cx="2152650" cy="2009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・対象月は、</a:t>
          </a:r>
          <a:r>
            <a:rPr kumimoji="1"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月から</a:t>
          </a:r>
          <a:r>
            <a:rPr kumimoji="1"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</a:t>
          </a:r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月の間の連続する</a:t>
          </a:r>
          <a:r>
            <a:rPr kumimoji="1"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ヶ月を選択してください。</a:t>
          </a:r>
          <a:endParaRPr lang="ja-JP" altLang="ja-JP" sz="700">
            <a:effectLst/>
          </a:endParaRPr>
        </a:p>
        <a:p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・令和元年</a:t>
          </a:r>
          <a:r>
            <a:rPr kumimoji="1"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又は令和２年度</a:t>
          </a:r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の事業収入</a:t>
          </a:r>
          <a:r>
            <a:rPr kumimoji="1"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いずれかと比較します</a:t>
          </a:r>
          <a:endParaRPr lang="ja-JP" altLang="ja-JP" sz="700">
            <a:effectLst/>
          </a:endParaRPr>
        </a:p>
        <a:p>
          <a:r>
            <a:rPr kumimoji="1"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比較対象年</a:t>
          </a:r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事業収入の合計①が</a:t>
          </a:r>
          <a:r>
            <a:rPr kumimoji="1"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60</a:t>
          </a:r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万円未満の場合は対象外です</a:t>
          </a:r>
          <a:endParaRPr lang="ja-JP" altLang="ja-JP" sz="700">
            <a:effectLst/>
          </a:endParaRPr>
        </a:p>
        <a:p>
          <a:r>
            <a:rPr kumimoji="1"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減収率が</a:t>
          </a:r>
          <a:r>
            <a:rPr kumimoji="1"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</a:t>
          </a:r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％未満の場合は対象外です</a:t>
          </a:r>
          <a:endParaRPr lang="ja-JP" altLang="ja-JP" sz="700">
            <a:effectLst/>
          </a:endParaRPr>
        </a:p>
        <a:p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3</xdr:col>
      <xdr:colOff>200025</xdr:colOff>
      <xdr:row>26</xdr:row>
      <xdr:rowOff>57150</xdr:rowOff>
    </xdr:from>
    <xdr:to>
      <xdr:col>6</xdr:col>
      <xdr:colOff>257175</xdr:colOff>
      <xdr:row>27</xdr:row>
      <xdr:rowOff>314325</xdr:rowOff>
    </xdr:to>
    <xdr:sp macro="" textlink="">
      <xdr:nvSpPr>
        <xdr:cNvPr id="4" name="大かっこ 3"/>
        <xdr:cNvSpPr/>
      </xdr:nvSpPr>
      <xdr:spPr>
        <a:xfrm>
          <a:off x="1438275" y="5962650"/>
          <a:ext cx="1790700" cy="54292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10583</xdr:colOff>
      <xdr:row>48</xdr:row>
      <xdr:rowOff>174627</xdr:rowOff>
    </xdr:from>
    <xdr:to>
      <xdr:col>12</xdr:col>
      <xdr:colOff>190500</xdr:colOff>
      <xdr:row>73</xdr:row>
      <xdr:rowOff>114301</xdr:rowOff>
    </xdr:to>
    <xdr:sp macro="" textlink="">
      <xdr:nvSpPr>
        <xdr:cNvPr id="5" name="テキスト ボックス 4"/>
        <xdr:cNvSpPr txBox="1"/>
      </xdr:nvSpPr>
      <xdr:spPr>
        <a:xfrm>
          <a:off x="10583" y="10747377"/>
          <a:ext cx="6485467" cy="5940424"/>
        </a:xfrm>
        <a:prstGeom prst="rect">
          <a:avLst/>
        </a:prstGeom>
        <a:noFill/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ja-JP" altLang="en-US" sz="20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　　　　　　</a:t>
          </a:r>
          <a:r>
            <a:rPr lang="ja-JP" altLang="ja-JP" sz="20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宣</a:t>
          </a:r>
          <a:r>
            <a:rPr lang="ja-JP" altLang="en-US" sz="20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20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誓</a:t>
          </a:r>
          <a:r>
            <a:rPr lang="ja-JP" altLang="en-US" sz="20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書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</a:p>
        <a:p>
          <a:endParaRPr lang="en-US" altLang="ja-JP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r>
            <a:rPr lang="ja-JP" altLang="en-US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八峰町事業継続臨時給付金</a:t>
          </a:r>
          <a:r>
            <a:rPr lang="ja-JP" altLang="en-US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（長期影響分）</a:t>
          </a:r>
          <a:r>
            <a:rPr lang="ja-JP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の申請にあたり、次のとおり宣誓します。</a:t>
          </a:r>
        </a:p>
        <a:p>
          <a:endParaRPr lang="en-US" altLang="ja-JP" sz="1100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endParaRPr lang="en-US" altLang="ja-JP" sz="1100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</a:t>
          </a:r>
          <a:r>
            <a:rPr lang="en-US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1</a:t>
          </a:r>
          <a:r>
            <a:rPr lang="ja-JP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）令和</a:t>
          </a:r>
          <a:r>
            <a:rPr lang="ja-JP" altLang="en-US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２</a:t>
          </a:r>
          <a:r>
            <a:rPr lang="ja-JP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</a:t>
          </a:r>
          <a:r>
            <a:rPr lang="en-US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12</a:t>
          </a:r>
          <a:r>
            <a:rPr lang="ja-JP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月</a:t>
          </a:r>
          <a:r>
            <a:rPr lang="en-US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31</a:t>
          </a:r>
          <a:r>
            <a:rPr lang="ja-JP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日以前に事業を開始し、申請日において現に当該事業を営んでおり、</a:t>
          </a:r>
          <a:endParaRPr lang="en-US" altLang="ja-JP" sz="1100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r>
            <a:rPr lang="ja-JP" altLang="en-US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かつ、申請日以降も</a:t>
          </a:r>
          <a:r>
            <a:rPr lang="en-US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1</a:t>
          </a:r>
          <a:r>
            <a:rPr lang="ja-JP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年以上当該事業を継続する意思があります。</a:t>
          </a:r>
          <a:endParaRPr lang="en-US" altLang="ja-JP" sz="1100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endParaRPr lang="ja-JP" altLang="ja-JP" sz="1100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</a:t>
          </a:r>
          <a:r>
            <a:rPr lang="en-US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</a:t>
          </a:r>
          <a:r>
            <a:rPr lang="ja-JP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）新型コロナウイルス感染症拡大の影響により、売上（事業収入が）減少しています。</a:t>
          </a:r>
        </a:p>
        <a:p>
          <a:endParaRPr lang="en-US" altLang="ja-JP" sz="1100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</a:t>
          </a:r>
          <a:r>
            <a:rPr lang="en-US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3</a:t>
          </a:r>
          <a:r>
            <a:rPr lang="ja-JP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）以下に掲げる不給付要件に該当しません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ア　風俗営業等の規制及び業務の適正化等に関する法律（昭和</a:t>
          </a:r>
          <a:r>
            <a:rPr lang="en-US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23</a:t>
          </a:r>
          <a:r>
            <a:rPr lang="ja-JP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年法律第</a:t>
          </a:r>
          <a:r>
            <a:rPr lang="en-US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122</a:t>
          </a:r>
          <a:r>
            <a:rPr lang="ja-JP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号）に</a:t>
          </a:r>
          <a:endParaRPr lang="en-US" altLang="ja-JP" sz="1100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r>
            <a:rPr lang="ja-JP" altLang="en-US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　</a:t>
          </a:r>
          <a:r>
            <a:rPr lang="ja-JP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規定する「性風俗関連特殊営業」、当該営業に係る「接客業務受託営業」を行</a:t>
          </a:r>
          <a:endParaRPr lang="en-US" altLang="ja-JP" sz="1100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r>
            <a:rPr lang="ja-JP" altLang="en-US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　</a:t>
          </a:r>
          <a:r>
            <a:rPr lang="ja-JP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う事業者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イ　政治団体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ウ　宗教上の組織若しくは団体</a:t>
          </a:r>
        </a:p>
        <a:p>
          <a:endParaRPr lang="en-US" altLang="ja-JP" sz="1100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</a:t>
          </a:r>
          <a:r>
            <a:rPr lang="en-US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4</a:t>
          </a:r>
          <a:r>
            <a:rPr lang="ja-JP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）関係書類の提出指導、事情聴取、立入検査等について、町から求められた場合には、</a:t>
          </a:r>
          <a:endParaRPr lang="en-US" altLang="ja-JP" sz="1100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r>
            <a:rPr lang="ja-JP" altLang="en-US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それに応じます。</a:t>
          </a:r>
        </a:p>
        <a:p>
          <a:endParaRPr lang="en-US" altLang="ja-JP" sz="1100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</a:t>
          </a:r>
          <a:r>
            <a:rPr lang="en-US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5</a:t>
          </a:r>
          <a:r>
            <a:rPr lang="ja-JP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）不正受給が判明した場合には、八峰町事業継続臨時給付金交付要綱の規定に従い給</a:t>
          </a:r>
          <a:endParaRPr lang="en-US" altLang="ja-JP" sz="1100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r>
            <a:rPr lang="ja-JP" altLang="en-US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付金を返還します。</a:t>
          </a:r>
        </a:p>
        <a:p>
          <a:endParaRPr lang="en-US" altLang="ja-JP" sz="1100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</a:t>
          </a:r>
          <a:r>
            <a:rPr lang="en-US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6</a:t>
          </a:r>
          <a:r>
            <a:rPr lang="ja-JP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）私及び私と同一の世帯に属するものは、暴力団（暴力団員による不当な行為の防止</a:t>
          </a:r>
          <a:endParaRPr lang="en-US" altLang="ja-JP" sz="1100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r>
            <a:rPr lang="ja-JP" altLang="en-US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en-US" sz="11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 </a:t>
          </a:r>
          <a:r>
            <a:rPr lang="ja-JP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等に関する法律（平成</a:t>
          </a:r>
          <a:r>
            <a:rPr lang="en-US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3</a:t>
          </a:r>
          <a:r>
            <a:rPr lang="ja-JP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年法律第</a:t>
          </a:r>
          <a:r>
            <a:rPr lang="en-US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77</a:t>
          </a:r>
          <a:r>
            <a:rPr lang="ja-JP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号）第２条第２号に規定する暴力団をいう。）</a:t>
          </a:r>
          <a:endParaRPr lang="en-US" altLang="ja-JP" sz="1100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r>
            <a:rPr lang="ja-JP" altLang="en-US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 </a:t>
          </a:r>
          <a:r>
            <a:rPr lang="ja-JP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等の反社会的勢力と関係を有するものではありません。</a:t>
          </a:r>
        </a:p>
        <a:p>
          <a:r>
            <a:rPr lang="ja-JP" altLang="ja-JP" sz="12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　　　　　　　　　　　　　　　　　　　　　</a:t>
          </a:r>
          <a:endParaRPr lang="en-US" altLang="ja-JP" sz="1200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endParaRPr lang="en-US" altLang="ja-JP" sz="1200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endParaRPr lang="en-US" altLang="ja-JP" sz="1200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endParaRPr lang="en-US" altLang="ja-JP" sz="1200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　　　　　　　　　　　　　　　　　</a:t>
          </a:r>
          <a:endParaRPr kumimoji="1" lang="ja-JP" altLang="en-US" sz="1100"/>
        </a:p>
      </xdr:txBody>
    </xdr:sp>
    <xdr:clientData/>
  </xdr:twoCellAnchor>
  <xdr:twoCellAnchor>
    <xdr:from>
      <xdr:col>15</xdr:col>
      <xdr:colOff>0</xdr:colOff>
      <xdr:row>1</xdr:row>
      <xdr:rowOff>0</xdr:rowOff>
    </xdr:from>
    <xdr:to>
      <xdr:col>20</xdr:col>
      <xdr:colOff>95249</xdr:colOff>
      <xdr:row>27</xdr:row>
      <xdr:rowOff>180975</xdr:rowOff>
    </xdr:to>
    <xdr:sp macro="" textlink="">
      <xdr:nvSpPr>
        <xdr:cNvPr id="6" name="テキスト ボックス 5"/>
        <xdr:cNvSpPr txBox="1"/>
      </xdr:nvSpPr>
      <xdr:spPr>
        <a:xfrm>
          <a:off x="7162800" y="171450"/>
          <a:ext cx="4505324" cy="5838825"/>
        </a:xfrm>
        <a:prstGeom prst="rect">
          <a:avLst/>
        </a:prstGeom>
        <a:solidFill>
          <a:srgbClr val="CC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+mj-ea"/>
              <a:ea typeface="+mj-ea"/>
            </a:rPr>
            <a:t>①申請者　住所、氏名、法人名（屋号）</a:t>
          </a:r>
          <a:endParaRPr kumimoji="1" lang="en-US" altLang="ja-JP" sz="1400">
            <a:latin typeface="+mj-ea"/>
            <a:ea typeface="+mj-ea"/>
          </a:endParaRPr>
        </a:p>
        <a:p>
          <a:r>
            <a:rPr kumimoji="1" lang="ja-JP" altLang="en-US" sz="1400">
              <a:latin typeface="+mj-ea"/>
              <a:ea typeface="+mj-ea"/>
            </a:rPr>
            <a:t>　代表者名、電話番号を入力してください。</a:t>
          </a:r>
          <a:endParaRPr kumimoji="1" lang="en-US" altLang="ja-JP" sz="1400">
            <a:latin typeface="+mj-ea"/>
            <a:ea typeface="+mj-ea"/>
          </a:endParaRPr>
        </a:p>
        <a:p>
          <a:r>
            <a:rPr kumimoji="1" lang="ja-JP" altLang="en-US" sz="1400">
              <a:latin typeface="+mj-ea"/>
              <a:ea typeface="+mj-ea"/>
            </a:rPr>
            <a:t>②対象月をリストから選択してください。</a:t>
          </a:r>
          <a:endParaRPr kumimoji="1" lang="en-US" altLang="ja-JP" sz="1400">
            <a:latin typeface="+mj-ea"/>
            <a:ea typeface="+mj-ea"/>
          </a:endParaRPr>
        </a:p>
        <a:p>
          <a:r>
            <a:rPr kumimoji="1" lang="ja-JP" altLang="en-US" sz="1400">
              <a:latin typeface="+mj-ea"/>
              <a:ea typeface="+mj-ea"/>
            </a:rPr>
            <a:t>③比較対象年及び本年の売上金額を入力してください。</a:t>
          </a:r>
          <a:endParaRPr kumimoji="1" lang="en-US" altLang="ja-JP" sz="1400">
            <a:latin typeface="+mj-ea"/>
            <a:ea typeface="+mj-ea"/>
          </a:endParaRPr>
        </a:p>
        <a:p>
          <a:r>
            <a:rPr kumimoji="1" lang="ja-JP" altLang="en-US" sz="1400">
              <a:latin typeface="+mj-ea"/>
              <a:ea typeface="+mj-ea"/>
            </a:rPr>
            <a:t>　（令和元年度または令和２年度を選択、ただし特別な理由がある場合は平成３０年と比較することが出来る）</a:t>
          </a:r>
          <a:endParaRPr kumimoji="1" lang="en-US" altLang="ja-JP" sz="1400">
            <a:latin typeface="+mj-ea"/>
            <a:ea typeface="+mj-ea"/>
          </a:endParaRPr>
        </a:p>
        <a:p>
          <a:r>
            <a:rPr kumimoji="1" lang="ja-JP" altLang="en-US" sz="1400">
              <a:latin typeface="+mj-ea"/>
              <a:ea typeface="+mj-ea"/>
            </a:rPr>
            <a:t>④振込先を入力してください</a:t>
          </a:r>
          <a:endParaRPr kumimoji="1" lang="en-US" altLang="ja-JP" sz="1400">
            <a:latin typeface="+mj-ea"/>
            <a:ea typeface="+mj-ea"/>
          </a:endParaRPr>
        </a:p>
        <a:p>
          <a:r>
            <a:rPr kumimoji="1" lang="ja-JP" altLang="en-US" sz="1400">
              <a:latin typeface="+mj-ea"/>
              <a:ea typeface="+mj-ea"/>
            </a:rPr>
            <a:t>　　（前回と同じ場合は、☑を選択してください）</a:t>
          </a:r>
          <a:endParaRPr kumimoji="1" lang="en-US" altLang="ja-JP" sz="1400">
            <a:latin typeface="+mj-ea"/>
            <a:ea typeface="+mj-ea"/>
          </a:endParaRPr>
        </a:p>
        <a:p>
          <a:r>
            <a:rPr kumimoji="1" lang="ja-JP" altLang="en-US" sz="1400">
              <a:latin typeface="+mj-ea"/>
              <a:ea typeface="+mj-ea"/>
            </a:rPr>
            <a:t>⑤内容を確認して印刷してください。</a:t>
          </a:r>
          <a:endParaRPr kumimoji="1" lang="en-US" altLang="ja-JP" sz="1400">
            <a:latin typeface="+mj-ea"/>
            <a:ea typeface="+mj-ea"/>
          </a:endParaRPr>
        </a:p>
        <a:p>
          <a:r>
            <a:rPr kumimoji="1" lang="ja-JP" altLang="en-US" sz="1400">
              <a:latin typeface="+mj-ea"/>
              <a:ea typeface="+mj-ea"/>
            </a:rPr>
            <a:t>⑥２枚目の「宣誓書」にサインしてください</a:t>
          </a:r>
          <a:endParaRPr kumimoji="1" lang="en-US" altLang="ja-JP" sz="1400">
            <a:latin typeface="+mj-ea"/>
            <a:ea typeface="+mj-ea"/>
          </a:endParaRPr>
        </a:p>
        <a:p>
          <a:endParaRPr kumimoji="1" lang="en-US" altLang="ja-JP" sz="1400">
            <a:latin typeface="+mj-ea"/>
            <a:ea typeface="+mj-ea"/>
          </a:endParaRPr>
        </a:p>
        <a:p>
          <a:r>
            <a:rPr kumimoji="1" lang="ja-JP" altLang="en-US" sz="1400">
              <a:latin typeface="+mj-ea"/>
              <a:ea typeface="+mj-ea"/>
            </a:rPr>
            <a:t>黄色の部分を入力すると、給付額が自動計算されます。印刷の上、必要書類を添付し提出してください。</a:t>
          </a:r>
          <a:endParaRPr kumimoji="1" lang="en-US" altLang="ja-JP" sz="1400">
            <a:latin typeface="+mj-ea"/>
            <a:ea typeface="+mj-ea"/>
          </a:endParaRPr>
        </a:p>
        <a:p>
          <a:endParaRPr kumimoji="1" lang="en-US" altLang="ja-JP" sz="1400">
            <a:latin typeface="+mj-ea"/>
            <a:ea typeface="+mj-ea"/>
          </a:endParaRPr>
        </a:p>
        <a:p>
          <a:r>
            <a:rPr kumimoji="1" lang="ja-JP" altLang="en-US" sz="1400">
              <a:latin typeface="+mj-ea"/>
              <a:ea typeface="+mj-ea"/>
            </a:rPr>
            <a:t>提出期限　令和４年１月３１日（必着）</a:t>
          </a:r>
          <a:endParaRPr kumimoji="1" lang="en-US" altLang="ja-JP" sz="1400">
            <a:latin typeface="+mj-ea"/>
            <a:ea typeface="+mj-ea"/>
          </a:endParaRPr>
        </a:p>
        <a:p>
          <a:r>
            <a:rPr kumimoji="1" lang="ja-JP" altLang="en-US" sz="1400">
              <a:latin typeface="+mj-ea"/>
              <a:ea typeface="+mj-ea"/>
            </a:rPr>
            <a:t>郵送提出</a:t>
          </a:r>
          <a:endParaRPr kumimoji="1" lang="en-US" altLang="ja-JP" sz="1400">
            <a:latin typeface="+mj-ea"/>
            <a:ea typeface="+mj-ea"/>
          </a:endParaRPr>
        </a:p>
        <a:p>
          <a:r>
            <a:rPr kumimoji="1" lang="ja-JP" altLang="en-US" sz="1400">
              <a:latin typeface="+mj-ea"/>
              <a:ea typeface="+mj-ea"/>
            </a:rPr>
            <a:t>〒</a:t>
          </a:r>
          <a:r>
            <a:rPr kumimoji="1" lang="en-US" altLang="ja-JP" sz="1400">
              <a:latin typeface="+mj-ea"/>
              <a:ea typeface="+mj-ea"/>
            </a:rPr>
            <a:t>018-2502</a:t>
          </a:r>
          <a:r>
            <a:rPr kumimoji="1" lang="ja-JP" altLang="en-US" sz="1400">
              <a:latin typeface="+mj-ea"/>
              <a:ea typeface="+mj-ea"/>
            </a:rPr>
            <a:t>八峰町峰浜目名潟字目長田１１８</a:t>
          </a:r>
          <a:endParaRPr kumimoji="1" lang="en-US" altLang="ja-JP" sz="1400">
            <a:latin typeface="+mj-ea"/>
            <a:ea typeface="+mj-ea"/>
          </a:endParaRPr>
        </a:p>
        <a:p>
          <a:r>
            <a:rPr kumimoji="1" lang="ja-JP" altLang="en-US" sz="1400">
              <a:latin typeface="+mj-ea"/>
              <a:ea typeface="+mj-ea"/>
            </a:rPr>
            <a:t>八峰町新型コロナウイルス総合対策室　宛</a:t>
          </a:r>
          <a:endParaRPr kumimoji="1" lang="en-US" altLang="ja-JP" sz="1400">
            <a:latin typeface="+mj-ea"/>
            <a:ea typeface="+mj-ea"/>
          </a:endParaRPr>
        </a:p>
        <a:p>
          <a:endParaRPr kumimoji="1" lang="en-US" altLang="ja-JP" sz="1400">
            <a:latin typeface="+mj-ea"/>
            <a:ea typeface="+mj-ea"/>
          </a:endParaRPr>
        </a:p>
        <a:p>
          <a:r>
            <a:rPr kumimoji="1" lang="ja-JP" altLang="en-US" sz="1400">
              <a:latin typeface="+mj-ea"/>
              <a:ea typeface="+mj-ea"/>
            </a:rPr>
            <a:t>問合せ先　八峰町新型コロナウイルス総合対策室</a:t>
          </a:r>
          <a:endParaRPr kumimoji="1" lang="en-US" altLang="ja-JP" sz="1400">
            <a:latin typeface="+mj-ea"/>
            <a:ea typeface="+mj-ea"/>
          </a:endParaRPr>
        </a:p>
        <a:p>
          <a:r>
            <a:rPr kumimoji="1" lang="ja-JP" altLang="en-US" sz="1400">
              <a:latin typeface="+mj-ea"/>
              <a:ea typeface="+mj-ea"/>
            </a:rPr>
            <a:t>　　　　　</a:t>
          </a:r>
          <a:endParaRPr kumimoji="1" lang="en-US" altLang="ja-JP" sz="1400">
            <a:latin typeface="+mj-ea"/>
            <a:ea typeface="+mj-ea"/>
          </a:endParaRPr>
        </a:p>
        <a:p>
          <a:r>
            <a:rPr kumimoji="1" lang="ja-JP" altLang="en-US" sz="1400">
              <a:latin typeface="+mj-ea"/>
              <a:ea typeface="+mj-ea"/>
            </a:rPr>
            <a:t>　　　　　　　電話　７４－７４７４</a:t>
          </a:r>
          <a:endParaRPr kumimoji="1" lang="en-US" altLang="ja-JP" sz="1400">
            <a:latin typeface="+mj-ea"/>
            <a:ea typeface="+mj-ea"/>
          </a:endParaRPr>
        </a:p>
        <a:p>
          <a:r>
            <a:rPr kumimoji="1" lang="ja-JP" altLang="en-US" sz="1400">
              <a:latin typeface="+mj-ea"/>
              <a:ea typeface="+mj-ea"/>
            </a:rPr>
            <a:t>　　　　　　　　（平日９：００～１６：００）</a:t>
          </a:r>
          <a:endParaRPr kumimoji="1" lang="en-US" altLang="ja-JP" sz="1400">
            <a:latin typeface="+mj-ea"/>
            <a:ea typeface="+mj-ea"/>
          </a:endParaRPr>
        </a:p>
        <a:p>
          <a:endParaRPr kumimoji="1" lang="en-US" altLang="ja-JP" sz="1400">
            <a:latin typeface="+mj-ea"/>
            <a:ea typeface="+mj-ea"/>
          </a:endParaRPr>
        </a:p>
        <a:p>
          <a:endParaRPr kumimoji="1" lang="en-US" altLang="ja-JP" sz="1400">
            <a:latin typeface="+mj-ea"/>
            <a:ea typeface="+mj-ea"/>
          </a:endParaRPr>
        </a:p>
        <a:p>
          <a:endParaRPr kumimoji="1" lang="ja-JP" altLang="en-US" sz="1400"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4"/>
  <sheetViews>
    <sheetView tabSelected="1" zoomScaleNormal="100" workbookViewId="0">
      <selection activeCell="P35" sqref="P35"/>
    </sheetView>
  </sheetViews>
  <sheetFormatPr defaultRowHeight="19.5" customHeight="1" x14ac:dyDescent="0.15"/>
  <cols>
    <col min="1" max="1" width="2.5" style="1" customWidth="1"/>
    <col min="2" max="2" width="7.875" style="1" customWidth="1"/>
    <col min="3" max="3" width="5.875" style="1" customWidth="1"/>
    <col min="4" max="4" width="3.375" style="1" customWidth="1"/>
    <col min="5" max="5" width="14.375" style="1" customWidth="1"/>
    <col min="6" max="6" width="5" style="1" customWidth="1"/>
    <col min="7" max="7" width="3.625" style="1" customWidth="1"/>
    <col min="8" max="8" width="11.875" style="1" customWidth="1"/>
    <col min="9" max="9" width="3.625" style="1" customWidth="1"/>
    <col min="10" max="10" width="13.75" style="2" customWidth="1"/>
    <col min="11" max="11" width="4.125" style="1" customWidth="1"/>
    <col min="12" max="12" width="6.75" style="1" customWidth="1"/>
    <col min="13" max="13" width="3.875" style="1" customWidth="1"/>
    <col min="14" max="14" width="2.75" customWidth="1"/>
    <col min="15" max="15" width="4.625" style="58" customWidth="1"/>
    <col min="16" max="16" width="21.875" style="58" customWidth="1"/>
    <col min="17" max="20" width="9" style="58"/>
  </cols>
  <sheetData>
    <row r="1" spans="1:20" ht="13.5" x14ac:dyDescent="0.15">
      <c r="A1" s="51" t="s">
        <v>16</v>
      </c>
    </row>
    <row r="2" spans="1:20" ht="14.25" x14ac:dyDescent="0.15">
      <c r="A2" s="51"/>
      <c r="J2" s="158" t="s">
        <v>15</v>
      </c>
      <c r="K2" s="158"/>
      <c r="L2" s="158"/>
      <c r="M2" s="158"/>
    </row>
    <row r="3" spans="1:20" ht="9" customHeight="1" x14ac:dyDescent="0.15">
      <c r="A3" s="51"/>
      <c r="M3" s="15"/>
    </row>
    <row r="4" spans="1:20" ht="14.25" x14ac:dyDescent="0.15">
      <c r="B4" s="9" t="s">
        <v>14</v>
      </c>
      <c r="H4" s="17" t="s">
        <v>30</v>
      </c>
      <c r="I4" s="162"/>
      <c r="J4" s="162"/>
      <c r="K4" s="1" t="s">
        <v>29</v>
      </c>
    </row>
    <row r="5" spans="1:20" ht="19.5" customHeight="1" x14ac:dyDescent="0.15">
      <c r="G5" s="17" t="s">
        <v>13</v>
      </c>
      <c r="H5" s="14" t="s">
        <v>12</v>
      </c>
      <c r="I5" s="99"/>
      <c r="J5" s="99"/>
      <c r="K5" s="99"/>
      <c r="L5" s="99"/>
      <c r="M5" s="99"/>
      <c r="N5" s="99"/>
    </row>
    <row r="6" spans="1:20" ht="19.5" customHeight="1" x14ac:dyDescent="0.15">
      <c r="H6" s="14" t="s">
        <v>11</v>
      </c>
      <c r="I6" s="99"/>
      <c r="J6" s="99"/>
      <c r="K6" s="99"/>
      <c r="L6" s="99"/>
    </row>
    <row r="7" spans="1:20" ht="19.5" customHeight="1" x14ac:dyDescent="0.15">
      <c r="H7" s="14" t="s">
        <v>10</v>
      </c>
      <c r="I7" s="99"/>
      <c r="J7" s="99"/>
      <c r="K7" s="99"/>
      <c r="L7" s="99"/>
      <c r="M7" s="16"/>
    </row>
    <row r="8" spans="1:20" ht="19.5" customHeight="1" x14ac:dyDescent="0.15">
      <c r="B8" s="15" t="s">
        <v>9</v>
      </c>
      <c r="H8" s="14" t="s">
        <v>8</v>
      </c>
      <c r="I8" s="99"/>
      <c r="J8" s="99"/>
      <c r="K8" s="99"/>
      <c r="L8" s="99"/>
    </row>
    <row r="9" spans="1:20" ht="14.25" x14ac:dyDescent="0.15">
      <c r="H9" s="14" t="s">
        <v>7</v>
      </c>
      <c r="I9" s="14" t="s">
        <v>27</v>
      </c>
      <c r="J9" s="162"/>
      <c r="K9" s="162"/>
      <c r="L9" s="162"/>
      <c r="M9" s="3" t="s">
        <v>6</v>
      </c>
    </row>
    <row r="10" spans="1:20" ht="8.25" customHeight="1" x14ac:dyDescent="0.15">
      <c r="B10" s="13"/>
    </row>
    <row r="11" spans="1:20" ht="19.5" customHeight="1" x14ac:dyDescent="0.15">
      <c r="B11" s="169" t="s">
        <v>77</v>
      </c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</row>
    <row r="12" spans="1:20" ht="24" customHeight="1" x14ac:dyDescent="0.15">
      <c r="B12" s="3" t="s">
        <v>25</v>
      </c>
      <c r="P12" s="59">
        <v>1</v>
      </c>
      <c r="Q12" s="58" t="s">
        <v>68</v>
      </c>
    </row>
    <row r="13" spans="1:20" ht="11.25" customHeight="1" x14ac:dyDescent="0.15">
      <c r="B13" s="10"/>
      <c r="P13" s="59">
        <v>2</v>
      </c>
      <c r="Q13" s="58" t="s">
        <v>66</v>
      </c>
    </row>
    <row r="14" spans="1:20" ht="21.75" customHeight="1" x14ac:dyDescent="0.2">
      <c r="B14" s="170" t="s">
        <v>5</v>
      </c>
      <c r="C14" s="170"/>
      <c r="D14" s="54"/>
      <c r="E14" s="72" t="e">
        <f>J29</f>
        <v>#DIV/0!</v>
      </c>
      <c r="F14" s="73" t="s">
        <v>4</v>
      </c>
      <c r="G14" s="55"/>
      <c r="I14" s="4"/>
      <c r="J14" s="176" t="s">
        <v>78</v>
      </c>
      <c r="K14" s="176"/>
      <c r="L14" s="176"/>
      <c r="M14" s="176"/>
      <c r="P14" s="59">
        <v>3</v>
      </c>
    </row>
    <row r="15" spans="1:20" s="1" customFormat="1" ht="7.5" customHeight="1" x14ac:dyDescent="0.15">
      <c r="B15" s="4"/>
      <c r="C15" s="4"/>
      <c r="D15" s="4"/>
      <c r="E15" s="4"/>
      <c r="F15" s="4"/>
      <c r="G15" s="12"/>
      <c r="J15" s="11"/>
      <c r="K15" s="11"/>
      <c r="O15" s="59"/>
      <c r="P15" s="59">
        <v>4</v>
      </c>
      <c r="Q15" s="59"/>
      <c r="R15" s="59"/>
      <c r="S15" s="59"/>
      <c r="T15" s="59"/>
    </row>
    <row r="16" spans="1:20" s="1" customFormat="1" ht="21.75" customHeight="1" x14ac:dyDescent="0.15">
      <c r="B16" s="38" t="s">
        <v>56</v>
      </c>
      <c r="E16" s="39" t="s">
        <v>76</v>
      </c>
      <c r="J16" s="2"/>
      <c r="O16" s="59"/>
      <c r="P16" s="59">
        <v>5</v>
      </c>
      <c r="Q16" s="59"/>
      <c r="R16" s="59"/>
      <c r="S16" s="59"/>
      <c r="T16" s="59"/>
    </row>
    <row r="17" spans="2:20" s="1" customFormat="1" ht="15" customHeight="1" x14ac:dyDescent="0.15">
      <c r="B17" s="171"/>
      <c r="C17" s="172"/>
      <c r="D17" s="163" t="s">
        <v>72</v>
      </c>
      <c r="E17" s="164"/>
      <c r="F17" s="165"/>
      <c r="G17" s="163" t="s">
        <v>24</v>
      </c>
      <c r="H17" s="174"/>
      <c r="I17" s="175"/>
      <c r="J17" s="23"/>
      <c r="K17" s="26"/>
      <c r="L17" s="26"/>
      <c r="M17" s="21"/>
      <c r="O17" s="59"/>
      <c r="P17" s="59">
        <v>6</v>
      </c>
      <c r="Q17" s="59"/>
      <c r="R17" s="59"/>
      <c r="S17" s="59"/>
      <c r="T17" s="59"/>
    </row>
    <row r="18" spans="2:20" s="1" customFormat="1" ht="15" customHeight="1" thickBot="1" x14ac:dyDescent="0.2">
      <c r="B18" s="173" t="s">
        <v>18</v>
      </c>
      <c r="C18" s="104"/>
      <c r="D18" s="166"/>
      <c r="E18" s="167"/>
      <c r="F18" s="168"/>
      <c r="G18" s="173"/>
      <c r="H18" s="104"/>
      <c r="I18" s="105"/>
      <c r="J18" s="24"/>
      <c r="K18" s="5"/>
      <c r="L18" s="5"/>
      <c r="M18" s="22"/>
      <c r="O18" s="59"/>
      <c r="P18" s="59">
        <v>7</v>
      </c>
      <c r="Q18" s="59"/>
      <c r="R18" s="59"/>
      <c r="S18" s="59"/>
      <c r="T18" s="59"/>
    </row>
    <row r="19" spans="2:20" s="1" customFormat="1" ht="19.5" customHeight="1" thickBot="1" x14ac:dyDescent="0.2">
      <c r="B19" s="102" t="s">
        <v>26</v>
      </c>
      <c r="C19" s="103"/>
      <c r="D19" s="80" t="s">
        <v>28</v>
      </c>
      <c r="E19" s="81" t="s">
        <v>68</v>
      </c>
      <c r="F19" s="82" t="s">
        <v>67</v>
      </c>
      <c r="G19" s="104" t="s">
        <v>65</v>
      </c>
      <c r="H19" s="104"/>
      <c r="I19" s="105"/>
      <c r="J19" s="27"/>
      <c r="K19" s="18"/>
      <c r="L19" s="28"/>
      <c r="M19" s="22"/>
      <c r="O19" s="59"/>
      <c r="P19" s="59"/>
      <c r="Q19" s="59"/>
      <c r="R19" s="59"/>
      <c r="S19" s="59"/>
      <c r="T19" s="59"/>
    </row>
    <row r="20" spans="2:20" s="25" customFormat="1" ht="19.5" customHeight="1" thickBot="1" x14ac:dyDescent="0.25">
      <c r="B20" s="74"/>
      <c r="C20" s="75" t="s">
        <v>17</v>
      </c>
      <c r="D20" s="76"/>
      <c r="E20" s="77"/>
      <c r="F20" s="78" t="s">
        <v>20</v>
      </c>
      <c r="G20" s="106"/>
      <c r="H20" s="107"/>
      <c r="I20" s="79" t="s">
        <v>20</v>
      </c>
      <c r="J20" s="30"/>
      <c r="K20" s="30"/>
      <c r="L20" s="31"/>
      <c r="M20" s="32"/>
      <c r="O20" s="60"/>
      <c r="P20" s="60"/>
      <c r="Q20" s="60"/>
      <c r="R20" s="60"/>
      <c r="S20" s="60"/>
      <c r="T20" s="60"/>
    </row>
    <row r="21" spans="2:20" s="25" customFormat="1" ht="19.5" customHeight="1" x14ac:dyDescent="0.2">
      <c r="B21" s="40" t="str">
        <f>IF($B$20=0,"",B20+1)</f>
        <v/>
      </c>
      <c r="C21" s="41" t="s">
        <v>17</v>
      </c>
      <c r="D21" s="83"/>
      <c r="E21" s="77"/>
      <c r="F21" s="78" t="s">
        <v>20</v>
      </c>
      <c r="G21" s="108"/>
      <c r="H21" s="109"/>
      <c r="I21" s="87" t="s">
        <v>20</v>
      </c>
      <c r="J21" s="37"/>
      <c r="K21" s="33"/>
      <c r="L21" s="31"/>
      <c r="M21" s="32"/>
      <c r="O21" s="60"/>
      <c r="P21" s="61">
        <v>200000</v>
      </c>
      <c r="Q21" s="60"/>
      <c r="R21" s="60"/>
      <c r="S21" s="60"/>
      <c r="T21" s="60"/>
    </row>
    <row r="22" spans="2:20" s="25" customFormat="1" ht="19.5" customHeight="1" x14ac:dyDescent="0.2">
      <c r="B22" s="29" t="str">
        <f>IF($B$20=0,"",B21+1)</f>
        <v/>
      </c>
      <c r="C22" s="42" t="s">
        <v>17</v>
      </c>
      <c r="D22" s="83"/>
      <c r="E22" s="77"/>
      <c r="F22" s="78" t="s">
        <v>4</v>
      </c>
      <c r="G22" s="108"/>
      <c r="H22" s="109"/>
      <c r="I22" s="87" t="s">
        <v>20</v>
      </c>
      <c r="J22" s="30"/>
      <c r="K22" s="30"/>
      <c r="L22" s="31"/>
      <c r="M22" s="32"/>
      <c r="O22" s="60"/>
      <c r="P22" s="61">
        <v>100000</v>
      </c>
      <c r="Q22" s="60"/>
      <c r="R22" s="60"/>
      <c r="S22" s="60"/>
      <c r="T22" s="60"/>
    </row>
    <row r="23" spans="2:20" s="25" customFormat="1" ht="19.5" customHeight="1" x14ac:dyDescent="0.2">
      <c r="B23" s="29" t="str">
        <f t="shared" ref="B23:B25" si="0">IF($B$20=0,"",B22+1)</f>
        <v/>
      </c>
      <c r="C23" s="42" t="s">
        <v>17</v>
      </c>
      <c r="D23" s="83"/>
      <c r="E23" s="77"/>
      <c r="F23" s="78" t="s">
        <v>20</v>
      </c>
      <c r="G23" s="108"/>
      <c r="H23" s="109"/>
      <c r="I23" s="87" t="s">
        <v>20</v>
      </c>
      <c r="J23" s="30"/>
      <c r="K23" s="33"/>
      <c r="L23" s="31"/>
      <c r="M23" s="32"/>
      <c r="O23" s="60"/>
      <c r="P23" s="60">
        <v>0</v>
      </c>
      <c r="Q23" s="60"/>
      <c r="R23" s="60"/>
      <c r="S23" s="60"/>
      <c r="T23" s="60"/>
    </row>
    <row r="24" spans="2:20" s="25" customFormat="1" ht="19.5" customHeight="1" x14ac:dyDescent="0.2">
      <c r="B24" s="29" t="str">
        <f t="shared" si="0"/>
        <v/>
      </c>
      <c r="C24" s="42" t="s">
        <v>17</v>
      </c>
      <c r="D24" s="83"/>
      <c r="E24" s="77"/>
      <c r="F24" s="78" t="s">
        <v>20</v>
      </c>
      <c r="G24" s="108"/>
      <c r="H24" s="109"/>
      <c r="I24" s="87" t="s">
        <v>20</v>
      </c>
      <c r="J24" s="34"/>
      <c r="K24" s="34"/>
      <c r="L24" s="35"/>
      <c r="M24" s="36"/>
      <c r="O24" s="60"/>
      <c r="P24" s="60"/>
      <c r="Q24" s="60"/>
      <c r="R24" s="60"/>
      <c r="S24" s="60"/>
      <c r="T24" s="60"/>
    </row>
    <row r="25" spans="2:20" s="25" customFormat="1" ht="19.5" customHeight="1" thickBot="1" x14ac:dyDescent="0.2">
      <c r="B25" s="29" t="str">
        <f t="shared" si="0"/>
        <v/>
      </c>
      <c r="C25" s="42" t="s">
        <v>17</v>
      </c>
      <c r="D25" s="84"/>
      <c r="E25" s="85"/>
      <c r="F25" s="86" t="s">
        <v>20</v>
      </c>
      <c r="G25" s="138"/>
      <c r="H25" s="139"/>
      <c r="I25" s="88" t="s">
        <v>20</v>
      </c>
      <c r="J25" s="159" t="s">
        <v>23</v>
      </c>
      <c r="K25" s="160"/>
      <c r="L25" s="161" t="s">
        <v>22</v>
      </c>
      <c r="M25" s="160"/>
      <c r="O25" s="60"/>
      <c r="P25" s="60"/>
      <c r="Q25" s="60"/>
      <c r="R25" s="60"/>
      <c r="S25" s="60"/>
      <c r="T25" s="60"/>
    </row>
    <row r="26" spans="2:20" s="25" customFormat="1" ht="20.25" customHeight="1" x14ac:dyDescent="0.15">
      <c r="B26" s="100" t="s">
        <v>19</v>
      </c>
      <c r="C26" s="101"/>
      <c r="D26" s="68" t="s">
        <v>63</v>
      </c>
      <c r="E26" s="71">
        <f>SUM(E20:E25)</f>
        <v>0</v>
      </c>
      <c r="F26" s="53" t="s">
        <v>20</v>
      </c>
      <c r="G26" s="140">
        <f>SUM(G20:H25)</f>
        <v>0</v>
      </c>
      <c r="H26" s="141"/>
      <c r="I26" s="66" t="s">
        <v>20</v>
      </c>
      <c r="J26" s="65">
        <f>E26-G26</f>
        <v>0</v>
      </c>
      <c r="K26" s="52" t="s">
        <v>20</v>
      </c>
      <c r="L26" s="64" t="e">
        <f>ROUND(J26/E26*100,1)</f>
        <v>#DIV/0!</v>
      </c>
      <c r="M26" s="52" t="s">
        <v>21</v>
      </c>
      <c r="O26" s="60"/>
      <c r="P26" s="61" t="e">
        <f>IF(L26&lt;15,"対象外",IF(AND(L26&gt;=15,L26&lt;20),300000,IF(20&lt;=L26,500000,)))</f>
        <v>#DIV/0!</v>
      </c>
      <c r="Q26" s="60"/>
      <c r="R26" s="60"/>
      <c r="S26" s="60"/>
      <c r="T26" s="60"/>
    </row>
    <row r="27" spans="2:20" s="25" customFormat="1" ht="22.5" customHeight="1" x14ac:dyDescent="0.15">
      <c r="B27" s="118" t="s">
        <v>57</v>
      </c>
      <c r="C27" s="120" t="e">
        <f>R28</f>
        <v>#DIV/0!</v>
      </c>
      <c r="D27" s="154" t="s">
        <v>58</v>
      </c>
      <c r="E27" s="154" t="s">
        <v>62</v>
      </c>
      <c r="F27" s="154"/>
      <c r="G27" s="156"/>
      <c r="H27" s="142" t="s">
        <v>59</v>
      </c>
      <c r="I27" s="143"/>
      <c r="J27" s="150" t="str">
        <f>IF(E26&lt;600000,"60万未満は対象外",ROUNDDOWN(E26*R28%,-3))</f>
        <v>60万未満は対象外</v>
      </c>
      <c r="K27" s="152" t="s">
        <v>60</v>
      </c>
      <c r="L27" s="146" t="s">
        <v>61</v>
      </c>
      <c r="M27" s="147"/>
      <c r="O27" s="60"/>
      <c r="P27" s="61"/>
      <c r="Q27" s="60"/>
      <c r="R27" s="60"/>
      <c r="S27" s="60"/>
      <c r="T27" s="60"/>
    </row>
    <row r="28" spans="2:20" s="1" customFormat="1" ht="28.5" customHeight="1" x14ac:dyDescent="0.15">
      <c r="B28" s="119"/>
      <c r="C28" s="121"/>
      <c r="D28" s="155"/>
      <c r="E28" s="155"/>
      <c r="F28" s="155"/>
      <c r="G28" s="157"/>
      <c r="H28" s="144"/>
      <c r="I28" s="145"/>
      <c r="J28" s="151"/>
      <c r="K28" s="153"/>
      <c r="L28" s="148"/>
      <c r="M28" s="149"/>
      <c r="O28" s="59"/>
      <c r="P28" s="62" t="str">
        <f>J27</f>
        <v>60万未満は対象外</v>
      </c>
      <c r="Q28" s="63" t="e">
        <f>IF(P28&lt;P26,P28,P26)</f>
        <v>#DIV/0!</v>
      </c>
      <c r="R28" s="63" t="e">
        <f>IF(AND(L26&gt;=15,L26&lt;20),15,IF(20&lt;=L26,20,))</f>
        <v>#DIV/0!</v>
      </c>
      <c r="S28" s="59"/>
      <c r="T28" s="59"/>
    </row>
    <row r="29" spans="2:20" s="1" customFormat="1" ht="31.5" customHeight="1" x14ac:dyDescent="0.15">
      <c r="B29" s="110" t="s">
        <v>73</v>
      </c>
      <c r="C29" s="111"/>
      <c r="D29" s="111"/>
      <c r="E29" s="111"/>
      <c r="F29" s="111"/>
      <c r="G29" s="111"/>
      <c r="H29" s="111"/>
      <c r="I29" s="111"/>
      <c r="J29" s="114" t="e">
        <f>IF(J26&lt;0,"減収していません",IF(Q28&lt;0,"給付額なし",Q28))</f>
        <v>#DIV/0!</v>
      </c>
      <c r="K29" s="116" t="s">
        <v>60</v>
      </c>
      <c r="L29" s="122"/>
      <c r="M29" s="67"/>
      <c r="O29" s="59"/>
      <c r="P29" s="59"/>
      <c r="Q29" s="59"/>
      <c r="R29" s="59"/>
      <c r="S29" s="59"/>
      <c r="T29" s="59"/>
    </row>
    <row r="30" spans="2:20" s="1" customFormat="1" ht="18" customHeight="1" x14ac:dyDescent="0.15">
      <c r="B30" s="112" t="s">
        <v>74</v>
      </c>
      <c r="C30" s="113"/>
      <c r="D30" s="113"/>
      <c r="E30" s="113"/>
      <c r="F30" s="113"/>
      <c r="G30" s="113"/>
      <c r="H30" s="113"/>
      <c r="I30" s="113"/>
      <c r="J30" s="115"/>
      <c r="K30" s="117"/>
      <c r="L30" s="123"/>
      <c r="M30" s="43"/>
      <c r="O30" s="59"/>
      <c r="P30" s="59"/>
      <c r="Q30" s="59"/>
      <c r="R30" s="59"/>
      <c r="S30" s="59"/>
      <c r="T30" s="59"/>
    </row>
    <row r="31" spans="2:20" s="1" customFormat="1" ht="10.5" customHeight="1" thickBot="1" x14ac:dyDescent="0.2">
      <c r="B31" s="20"/>
      <c r="C31" s="20"/>
      <c r="D31" s="20"/>
      <c r="E31" s="20"/>
      <c r="F31" s="20"/>
      <c r="G31" s="20"/>
      <c r="I31" s="20"/>
      <c r="J31" s="20"/>
      <c r="K31" s="20"/>
      <c r="L31" s="8"/>
      <c r="M31" s="8"/>
      <c r="O31" s="59"/>
      <c r="P31" s="59"/>
      <c r="Q31" s="59"/>
      <c r="R31" s="59"/>
      <c r="S31" s="59"/>
      <c r="T31" s="59"/>
    </row>
    <row r="32" spans="2:20" s="1" customFormat="1" ht="25.5" customHeight="1" thickBot="1" x14ac:dyDescent="0.2">
      <c r="B32" s="6" t="s">
        <v>31</v>
      </c>
      <c r="C32" s="18"/>
      <c r="D32" s="18"/>
      <c r="E32" s="18"/>
      <c r="F32" s="18"/>
      <c r="G32" s="18"/>
      <c r="H32" s="19"/>
      <c r="I32" s="89" t="s">
        <v>64</v>
      </c>
      <c r="J32" s="95" t="s">
        <v>33</v>
      </c>
      <c r="K32" s="95"/>
      <c r="L32" s="95"/>
      <c r="M32" s="96"/>
      <c r="O32" s="59"/>
      <c r="P32" s="59" t="s">
        <v>32</v>
      </c>
      <c r="Q32" s="59"/>
      <c r="R32" s="59"/>
      <c r="S32" s="59"/>
      <c r="T32" s="59"/>
    </row>
    <row r="33" spans="2:20" s="1" customFormat="1" ht="23.25" customHeight="1" x14ac:dyDescent="0.15">
      <c r="B33" s="126" t="s">
        <v>2</v>
      </c>
      <c r="C33" s="126"/>
      <c r="D33" s="127"/>
      <c r="E33" s="133"/>
      <c r="F33" s="134"/>
      <c r="G33" s="134"/>
      <c r="H33" s="92" t="s">
        <v>36</v>
      </c>
      <c r="I33" s="90"/>
      <c r="J33" s="135"/>
      <c r="K33" s="135"/>
      <c r="L33" s="97" t="s">
        <v>40</v>
      </c>
      <c r="M33" s="98"/>
      <c r="O33" s="59"/>
      <c r="P33" s="59" t="s">
        <v>34</v>
      </c>
      <c r="Q33" s="59"/>
      <c r="R33" s="59"/>
      <c r="S33" s="59"/>
      <c r="T33" s="59"/>
    </row>
    <row r="34" spans="2:20" s="1" customFormat="1" ht="23.25" customHeight="1" x14ac:dyDescent="0.15">
      <c r="B34" s="126" t="s">
        <v>1</v>
      </c>
      <c r="C34" s="126"/>
      <c r="D34" s="127"/>
      <c r="E34" s="130" t="s">
        <v>34</v>
      </c>
      <c r="F34" s="131"/>
      <c r="G34" s="132"/>
      <c r="H34" s="93" t="s">
        <v>0</v>
      </c>
      <c r="I34" s="124"/>
      <c r="J34" s="125"/>
      <c r="K34" s="125"/>
      <c r="L34" s="125"/>
      <c r="M34" s="91"/>
      <c r="O34" s="59"/>
      <c r="P34" s="59" t="s">
        <v>35</v>
      </c>
      <c r="Q34" s="59"/>
      <c r="R34" s="59"/>
      <c r="S34" s="59"/>
      <c r="T34" s="59"/>
    </row>
    <row r="35" spans="2:20" s="1" customFormat="1" ht="23.25" customHeight="1" thickBot="1" x14ac:dyDescent="0.2">
      <c r="B35" s="128" t="s">
        <v>54</v>
      </c>
      <c r="C35" s="128"/>
      <c r="D35" s="129"/>
      <c r="E35" s="136"/>
      <c r="F35" s="137"/>
      <c r="G35" s="137"/>
      <c r="H35" s="137"/>
      <c r="I35" s="137"/>
      <c r="J35" s="137"/>
      <c r="K35" s="137"/>
      <c r="L35" s="137"/>
      <c r="M35" s="94"/>
      <c r="O35" s="59"/>
      <c r="P35" s="59"/>
      <c r="Q35" s="59"/>
      <c r="R35" s="59"/>
      <c r="S35" s="59"/>
      <c r="T35" s="59"/>
    </row>
    <row r="36" spans="2:20" s="1" customFormat="1" ht="13.5" customHeight="1" x14ac:dyDescent="0.15">
      <c r="B36" s="7" t="s">
        <v>3</v>
      </c>
      <c r="C36" s="45"/>
      <c r="D36" s="45"/>
      <c r="E36" s="45"/>
      <c r="F36" s="45"/>
      <c r="G36" s="45"/>
      <c r="H36" s="45"/>
      <c r="I36" s="45"/>
      <c r="J36" s="46"/>
      <c r="K36" s="45"/>
      <c r="L36" s="45"/>
      <c r="M36" s="45"/>
      <c r="O36" s="59"/>
      <c r="P36" s="59" t="s">
        <v>36</v>
      </c>
      <c r="Q36" s="59"/>
      <c r="R36" s="59"/>
      <c r="S36" s="59"/>
      <c r="T36" s="59"/>
    </row>
    <row r="37" spans="2:20" s="1" customFormat="1" ht="13.5" customHeight="1" x14ac:dyDescent="0.15">
      <c r="B37" s="47" t="s">
        <v>48</v>
      </c>
      <c r="C37" s="45" t="s">
        <v>75</v>
      </c>
      <c r="D37" s="45"/>
      <c r="E37" s="45"/>
      <c r="F37" s="45"/>
      <c r="G37" s="45"/>
      <c r="H37" s="45"/>
      <c r="I37" s="45"/>
      <c r="J37" s="46"/>
      <c r="K37" s="45"/>
      <c r="L37" s="45"/>
      <c r="M37" s="45"/>
      <c r="O37" s="59"/>
      <c r="P37" s="59" t="s">
        <v>37</v>
      </c>
      <c r="Q37" s="59"/>
      <c r="R37" s="59"/>
      <c r="S37" s="59"/>
      <c r="T37" s="59"/>
    </row>
    <row r="38" spans="2:20" s="1" customFormat="1" ht="13.5" customHeight="1" x14ac:dyDescent="0.15">
      <c r="B38" s="48" t="s">
        <v>42</v>
      </c>
      <c r="C38" s="45" t="s">
        <v>46</v>
      </c>
      <c r="D38" s="45"/>
      <c r="E38" s="45"/>
      <c r="F38" s="45"/>
      <c r="G38" s="45"/>
      <c r="H38" s="45"/>
      <c r="I38" s="45"/>
      <c r="J38" s="46"/>
      <c r="K38" s="45"/>
      <c r="L38" s="45"/>
      <c r="M38" s="45"/>
      <c r="O38" s="59"/>
      <c r="P38" s="59" t="s">
        <v>38</v>
      </c>
      <c r="Q38" s="59"/>
      <c r="R38" s="59"/>
      <c r="S38" s="59"/>
      <c r="T38" s="59"/>
    </row>
    <row r="39" spans="2:20" s="1" customFormat="1" ht="13.5" customHeight="1" x14ac:dyDescent="0.15">
      <c r="B39" s="48" t="s">
        <v>43</v>
      </c>
      <c r="C39" s="45" t="s">
        <v>45</v>
      </c>
      <c r="D39" s="45"/>
      <c r="E39" s="45"/>
      <c r="F39" s="45"/>
      <c r="G39" s="45"/>
      <c r="H39" s="45"/>
      <c r="I39" s="45"/>
      <c r="J39" s="46"/>
      <c r="K39" s="45"/>
      <c r="L39" s="45"/>
      <c r="M39" s="45"/>
      <c r="O39" s="59"/>
      <c r="P39" s="59" t="s">
        <v>39</v>
      </c>
      <c r="Q39" s="59"/>
      <c r="R39" s="59"/>
      <c r="S39" s="59"/>
      <c r="T39" s="59"/>
    </row>
    <row r="40" spans="2:20" s="1" customFormat="1" ht="13.5" customHeight="1" x14ac:dyDescent="0.15">
      <c r="B40" s="48" t="s">
        <v>42</v>
      </c>
      <c r="C40" s="45" t="s">
        <v>44</v>
      </c>
      <c r="D40" s="45"/>
      <c r="E40" s="45"/>
      <c r="F40" s="45"/>
      <c r="G40" s="45"/>
      <c r="H40" s="45"/>
      <c r="I40" s="45"/>
      <c r="J40" s="46"/>
      <c r="K40" s="45"/>
      <c r="L40" s="45"/>
      <c r="M40" s="45"/>
      <c r="O40" s="59"/>
      <c r="P40" s="59" t="s">
        <v>40</v>
      </c>
      <c r="Q40" s="59"/>
      <c r="R40" s="59"/>
      <c r="S40" s="59"/>
      <c r="T40" s="59"/>
    </row>
    <row r="41" spans="2:20" s="1" customFormat="1" ht="13.5" customHeight="1" x14ac:dyDescent="0.15">
      <c r="B41" s="49"/>
      <c r="C41" s="50" t="s">
        <v>47</v>
      </c>
      <c r="D41" s="51"/>
      <c r="E41" s="45"/>
      <c r="F41" s="45"/>
      <c r="G41" s="45"/>
      <c r="H41" s="45"/>
      <c r="I41" s="45"/>
      <c r="J41" s="46"/>
      <c r="K41" s="45"/>
      <c r="L41" s="45"/>
      <c r="M41" s="45"/>
      <c r="O41" s="59"/>
      <c r="P41" s="59" t="s">
        <v>41</v>
      </c>
      <c r="Q41" s="59"/>
      <c r="R41" s="59"/>
      <c r="S41" s="59"/>
      <c r="T41" s="59"/>
    </row>
    <row r="42" spans="2:20" s="1" customFormat="1" ht="13.5" customHeight="1" x14ac:dyDescent="0.15">
      <c r="B42" s="47" t="s">
        <v>49</v>
      </c>
      <c r="C42" s="45" t="s">
        <v>69</v>
      </c>
      <c r="D42" s="45"/>
      <c r="E42" s="45"/>
      <c r="F42" s="45"/>
      <c r="G42" s="45"/>
      <c r="H42" s="45"/>
      <c r="I42" s="45"/>
      <c r="J42" s="45"/>
      <c r="K42" s="45"/>
      <c r="L42" s="45"/>
      <c r="M42" s="45"/>
      <c r="O42" s="59"/>
      <c r="P42" s="59"/>
      <c r="Q42" s="59"/>
      <c r="R42" s="59"/>
      <c r="S42" s="59"/>
      <c r="T42" s="59"/>
    </row>
    <row r="43" spans="2:20" s="1" customFormat="1" ht="16.5" customHeight="1" x14ac:dyDescent="0.15">
      <c r="B43" s="47" t="s">
        <v>50</v>
      </c>
      <c r="C43" s="45" t="s">
        <v>52</v>
      </c>
      <c r="D43" s="45"/>
      <c r="E43" s="45"/>
      <c r="F43" s="45"/>
      <c r="G43" s="45"/>
      <c r="H43" s="45"/>
      <c r="I43" s="45"/>
      <c r="J43" s="45"/>
      <c r="K43" s="45"/>
      <c r="L43" s="45"/>
      <c r="M43" s="45"/>
      <c r="O43" s="59"/>
      <c r="P43" s="59"/>
      <c r="Q43" s="59"/>
      <c r="R43" s="59"/>
      <c r="S43" s="59"/>
      <c r="T43" s="59"/>
    </row>
    <row r="44" spans="2:20" s="1" customFormat="1" ht="16.5" customHeight="1" x14ac:dyDescent="0.15">
      <c r="B44" s="47" t="s">
        <v>51</v>
      </c>
      <c r="C44" s="45" t="s">
        <v>53</v>
      </c>
      <c r="D44" s="45"/>
      <c r="E44" s="45"/>
      <c r="F44" s="45"/>
      <c r="G44" s="45"/>
      <c r="H44" s="45"/>
      <c r="I44" s="45"/>
      <c r="J44" s="45"/>
      <c r="K44" s="45"/>
      <c r="L44" s="45"/>
      <c r="M44" s="45"/>
      <c r="O44" s="59"/>
      <c r="P44" s="59"/>
      <c r="Q44" s="59"/>
      <c r="R44" s="59"/>
      <c r="S44" s="59"/>
      <c r="T44" s="59"/>
    </row>
    <row r="45" spans="2:20" s="1" customFormat="1" ht="16.5" customHeight="1" x14ac:dyDescent="0.15">
      <c r="B45" s="47" t="s">
        <v>70</v>
      </c>
      <c r="C45" s="45" t="s">
        <v>71</v>
      </c>
      <c r="D45" s="45"/>
      <c r="E45" s="45"/>
      <c r="F45" s="45"/>
      <c r="G45" s="45"/>
      <c r="H45" s="45"/>
      <c r="I45" s="45"/>
      <c r="J45" s="45"/>
      <c r="K45" s="45"/>
      <c r="L45" s="45"/>
      <c r="M45" s="45"/>
      <c r="O45" s="59"/>
      <c r="P45" s="59"/>
      <c r="Q45" s="59"/>
      <c r="R45" s="59"/>
      <c r="S45" s="59"/>
      <c r="T45" s="59"/>
    </row>
    <row r="46" spans="2:20" s="1" customFormat="1" ht="16.5" customHeight="1" x14ac:dyDescent="0.15">
      <c r="B46" s="47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O46" s="59"/>
      <c r="P46" s="59"/>
      <c r="Q46" s="59"/>
      <c r="R46" s="59"/>
      <c r="S46" s="59"/>
      <c r="T46" s="59"/>
    </row>
    <row r="47" spans="2:20" s="1" customFormat="1" ht="16.5" customHeight="1" x14ac:dyDescent="0.15">
      <c r="B47" s="47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O47" s="59"/>
      <c r="P47" s="59"/>
      <c r="Q47" s="59"/>
      <c r="R47" s="59"/>
      <c r="S47" s="59"/>
      <c r="T47" s="59"/>
    </row>
    <row r="48" spans="2:20" s="1" customFormat="1" ht="16.5" customHeight="1" x14ac:dyDescent="0.15">
      <c r="B48" s="47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O48" s="59"/>
      <c r="P48" s="59"/>
      <c r="Q48" s="59"/>
      <c r="R48" s="59"/>
      <c r="S48" s="59"/>
      <c r="T48" s="59"/>
    </row>
    <row r="49" spans="2:10" ht="16.5" customHeight="1" x14ac:dyDescent="0.15">
      <c r="B49" s="44"/>
    </row>
    <row r="50" spans="2:10" ht="16.5" customHeight="1" x14ac:dyDescent="0.15">
      <c r="B50" s="44"/>
      <c r="J50" s="70"/>
    </row>
    <row r="51" spans="2:10" ht="16.5" customHeight="1" x14ac:dyDescent="0.15">
      <c r="B51" s="44"/>
      <c r="J51" s="70"/>
    </row>
    <row r="52" spans="2:10" ht="16.5" customHeight="1" x14ac:dyDescent="0.15">
      <c r="B52" s="44"/>
      <c r="J52" s="70"/>
    </row>
    <row r="53" spans="2:10" ht="16.5" customHeight="1" x14ac:dyDescent="0.15">
      <c r="B53" s="44"/>
      <c r="J53" s="70"/>
    </row>
    <row r="54" spans="2:10" ht="19.5" customHeight="1" x14ac:dyDescent="0.15">
      <c r="B54" s="44"/>
      <c r="J54" s="70"/>
    </row>
    <row r="55" spans="2:10" ht="19.5" customHeight="1" x14ac:dyDescent="0.15">
      <c r="J55" s="70"/>
    </row>
    <row r="56" spans="2:10" ht="19.5" customHeight="1" x14ac:dyDescent="0.15">
      <c r="J56" s="70"/>
    </row>
    <row r="57" spans="2:10" ht="19.5" customHeight="1" x14ac:dyDescent="0.15">
      <c r="J57" s="70"/>
    </row>
    <row r="58" spans="2:10" ht="19.5" customHeight="1" x14ac:dyDescent="0.15">
      <c r="J58" s="70"/>
    </row>
    <row r="59" spans="2:10" ht="19.5" customHeight="1" x14ac:dyDescent="0.15">
      <c r="J59" s="70"/>
    </row>
    <row r="60" spans="2:10" ht="19.5" customHeight="1" x14ac:dyDescent="0.15">
      <c r="J60" s="70"/>
    </row>
    <row r="61" spans="2:10" ht="19.5" customHeight="1" x14ac:dyDescent="0.15">
      <c r="J61" s="70"/>
    </row>
    <row r="62" spans="2:10" ht="19.5" customHeight="1" x14ac:dyDescent="0.15">
      <c r="J62" s="70"/>
    </row>
    <row r="63" spans="2:10" ht="19.5" customHeight="1" x14ac:dyDescent="0.15">
      <c r="J63" s="70"/>
    </row>
    <row r="64" spans="2:10" ht="19.5" customHeight="1" x14ac:dyDescent="0.15">
      <c r="J64" s="70"/>
    </row>
    <row r="65" spans="7:13" ht="19.5" customHeight="1" x14ac:dyDescent="0.15">
      <c r="J65" s="70"/>
    </row>
    <row r="66" spans="7:13" ht="19.5" customHeight="1" x14ac:dyDescent="0.15">
      <c r="J66" s="70"/>
    </row>
    <row r="67" spans="7:13" ht="19.5" customHeight="1" x14ac:dyDescent="0.15">
      <c r="J67" s="70"/>
    </row>
    <row r="68" spans="7:13" ht="19.5" customHeight="1" x14ac:dyDescent="0.15">
      <c r="J68" s="70"/>
    </row>
    <row r="69" spans="7:13" ht="19.5" customHeight="1" x14ac:dyDescent="0.15">
      <c r="J69" s="70"/>
    </row>
    <row r="70" spans="7:13" ht="19.5" customHeight="1" x14ac:dyDescent="0.15">
      <c r="J70" s="70"/>
    </row>
    <row r="71" spans="7:13" ht="19.5" customHeight="1" x14ac:dyDescent="0.15">
      <c r="J71" s="70"/>
    </row>
    <row r="72" spans="7:13" ht="19.5" customHeight="1" x14ac:dyDescent="0.15">
      <c r="J72" s="70"/>
    </row>
    <row r="73" spans="7:13" ht="19.5" customHeight="1" x14ac:dyDescent="0.15">
      <c r="J73" s="70"/>
    </row>
    <row r="74" spans="7:13" ht="19.5" customHeight="1" x14ac:dyDescent="0.15">
      <c r="J74" s="70"/>
    </row>
    <row r="75" spans="7:13" ht="19.5" customHeight="1" x14ac:dyDescent="0.15">
      <c r="J75" s="70"/>
    </row>
    <row r="76" spans="7:13" ht="19.5" customHeight="1" x14ac:dyDescent="0.15">
      <c r="J76" s="70"/>
    </row>
    <row r="77" spans="7:13" ht="19.5" customHeight="1" x14ac:dyDescent="0.15">
      <c r="G77"/>
      <c r="H77" s="14" t="s">
        <v>13</v>
      </c>
      <c r="I77" s="70"/>
      <c r="J77" s="1"/>
      <c r="M77"/>
    </row>
    <row r="78" spans="7:13" ht="19.5" customHeight="1" x14ac:dyDescent="0.15">
      <c r="G78"/>
      <c r="H78"/>
      <c r="I78" s="70"/>
      <c r="J78" s="8"/>
      <c r="K78" s="8"/>
      <c r="L78" s="8"/>
      <c r="M78"/>
    </row>
    <row r="79" spans="7:13" ht="19.5" customHeight="1" x14ac:dyDescent="0.15">
      <c r="G79"/>
      <c r="H79"/>
      <c r="I79" s="14"/>
      <c r="J79" s="8"/>
      <c r="K79" s="8"/>
      <c r="L79" s="8"/>
      <c r="M79"/>
    </row>
    <row r="80" spans="7:13" ht="19.5" customHeight="1" x14ac:dyDescent="0.15">
      <c r="G80"/>
      <c r="H80" s="14" t="s">
        <v>55</v>
      </c>
      <c r="I80"/>
      <c r="J80" s="8"/>
      <c r="K80" s="8"/>
      <c r="L80" s="69"/>
      <c r="M80"/>
    </row>
    <row r="81" spans="7:13" ht="19.5" customHeight="1" x14ac:dyDescent="0.15">
      <c r="G81"/>
      <c r="H81" s="56"/>
      <c r="I81" s="57"/>
      <c r="J81" s="57"/>
      <c r="K81" s="57"/>
      <c r="L81" s="57"/>
      <c r="M81"/>
    </row>
    <row r="82" spans="7:13" ht="19.5" customHeight="1" x14ac:dyDescent="0.15">
      <c r="I82" s="70"/>
      <c r="J82" s="1"/>
      <c r="M82"/>
    </row>
    <row r="84" spans="7:13" ht="19.5" customHeight="1" x14ac:dyDescent="0.15">
      <c r="J84" s="70"/>
    </row>
  </sheetData>
  <sheetProtection password="CC6F" sheet="1" objects="1" scenarios="1"/>
  <protectedRanges>
    <protectedRange sqref="B32:M35" name="範囲9"/>
    <protectedRange sqref="E34 H33:L35 F33:G33 F35:G35" name="範囲7"/>
    <protectedRange sqref="I4:N10 N1:N3 I1:L3 M3" name="範囲6"/>
    <protectedRange sqref="B20" name="範囲1"/>
    <protectedRange sqref="E19:E25" name="範囲2"/>
    <protectedRange sqref="G20:H25" name="範囲3"/>
    <protectedRange sqref="E33:M35" name="範囲8"/>
  </protectedRanges>
  <mergeCells count="49">
    <mergeCell ref="D17:F18"/>
    <mergeCell ref="J9:L9"/>
    <mergeCell ref="B11:M11"/>
    <mergeCell ref="B14:C14"/>
    <mergeCell ref="B17:C17"/>
    <mergeCell ref="B18:C18"/>
    <mergeCell ref="G17:I18"/>
    <mergeCell ref="J14:M14"/>
    <mergeCell ref="J2:M2"/>
    <mergeCell ref="J25:K25"/>
    <mergeCell ref="L25:M25"/>
    <mergeCell ref="I7:L7"/>
    <mergeCell ref="I6:L6"/>
    <mergeCell ref="I5:N5"/>
    <mergeCell ref="I4:J4"/>
    <mergeCell ref="L27:M28"/>
    <mergeCell ref="J27:J28"/>
    <mergeCell ref="K27:K28"/>
    <mergeCell ref="D27:D28"/>
    <mergeCell ref="E27:G28"/>
    <mergeCell ref="G23:H23"/>
    <mergeCell ref="G24:H24"/>
    <mergeCell ref="G25:H25"/>
    <mergeCell ref="G26:H26"/>
    <mergeCell ref="H27:I28"/>
    <mergeCell ref="I34:L34"/>
    <mergeCell ref="B33:D33"/>
    <mergeCell ref="B34:D34"/>
    <mergeCell ref="B35:D35"/>
    <mergeCell ref="E34:G34"/>
    <mergeCell ref="E33:G33"/>
    <mergeCell ref="J33:K33"/>
    <mergeCell ref="E35:L35"/>
    <mergeCell ref="J32:M32"/>
    <mergeCell ref="L33:M33"/>
    <mergeCell ref="I8:L8"/>
    <mergeCell ref="B26:C26"/>
    <mergeCell ref="B19:C19"/>
    <mergeCell ref="G19:I19"/>
    <mergeCell ref="G20:H20"/>
    <mergeCell ref="G21:H21"/>
    <mergeCell ref="G22:H22"/>
    <mergeCell ref="B29:I29"/>
    <mergeCell ref="B30:I30"/>
    <mergeCell ref="J29:J30"/>
    <mergeCell ref="K29:K30"/>
    <mergeCell ref="B27:B28"/>
    <mergeCell ref="C27:C28"/>
    <mergeCell ref="L29:L30"/>
  </mergeCells>
  <phoneticPr fontId="2"/>
  <dataValidations count="7">
    <dataValidation type="list" allowBlank="1" showInputMessage="1" showErrorMessage="1" sqref="I32">
      <formula1>$P$31:$P$32</formula1>
    </dataValidation>
    <dataValidation type="list" allowBlank="1" showInputMessage="1" showErrorMessage="1" sqref="E34:G34">
      <formula1>$P$33:$P$34</formula1>
    </dataValidation>
    <dataValidation imeMode="halfKatakana" allowBlank="1" showInputMessage="1" showErrorMessage="1" sqref="E35:L35"/>
    <dataValidation type="list" allowBlank="1" showInputMessage="1" showErrorMessage="1" sqref="H33">
      <formula1>$P$36:$P$39</formula1>
    </dataValidation>
    <dataValidation type="list" allowBlank="1" showInputMessage="1" showErrorMessage="1" sqref="L33">
      <formula1>$P$40:$P$41</formula1>
    </dataValidation>
    <dataValidation type="list" allowBlank="1" showInputMessage="1" showErrorMessage="1" error="リストから選んでください" sqref="B20">
      <formula1>$P$12:$P$18</formula1>
    </dataValidation>
    <dataValidation type="list" allowBlank="1" showInputMessage="1" showErrorMessage="1" sqref="E19">
      <formula1>$Q$12:$Q$13</formula1>
    </dataValidation>
  </dataValidations>
  <pageMargins left="0.7" right="0.7" top="0.75" bottom="0.75" header="0.3" footer="0.3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申請書（自動計算）</vt:lpstr>
      <vt:lpstr>'申請書（自動計算）'!Print_Area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SSK15</dc:creator>
  <cp:lastModifiedBy>SSK15</cp:lastModifiedBy>
  <cp:lastPrinted>2021-05-20T05:23:04Z</cp:lastPrinted>
  <dcterms:created xsi:type="dcterms:W3CDTF">2020-09-07T04:43:55Z</dcterms:created>
  <dcterms:modified xsi:type="dcterms:W3CDTF">2021-06-22T00:59:39Z</dcterms:modified>
</cp:coreProperties>
</file>